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rtachicago.sharepoint.com/sites/CapitalProgramming/Shared Documents/Special Projects/RTAMS/RTAMS Redesign/2025 Data/"/>
    </mc:Choice>
  </mc:AlternateContent>
  <xr:revisionPtr revIDLastSave="4621" documentId="8_{1858471E-3A36-4046-A09B-64F4BC74E3B4}" xr6:coauthVersionLast="47" xr6:coauthVersionMax="47" xr10:uidLastSave="{F41C689E-1474-4AA8-A1C3-834B8B63D559}"/>
  <bookViews>
    <workbookView xWindow="28680" yWindow="-120" windowWidth="29040" windowHeight="16440" activeTab="2" xr2:uid="{E72EA263-735F-412E-A972-3B16B414C151}"/>
  </bookViews>
  <sheets>
    <sheet name="Priority Projects" sheetId="1" r:id="rId1"/>
    <sheet name="Projects" sheetId="2" r:id="rId2"/>
    <sheet name="Budget" sheetId="3" r:id="rId3"/>
    <sheet name="Parent Project Code Comparison" sheetId="10" state="hidden" r:id="rId4"/>
  </sheets>
  <externalReferences>
    <externalReference r:id="rId5"/>
    <externalReference r:id="rId6"/>
    <externalReference r:id="rId7"/>
    <externalReference r:id="rId8"/>
    <externalReference r:id="rId9"/>
  </externalReferences>
  <definedNames>
    <definedName name="_xlnm._FilterDatabase" localSheetId="2" hidden="1">Budget!$B$1:$F$640</definedName>
    <definedName name="_xlnm._FilterDatabase" localSheetId="3" hidden="1">'Parent Project Code Comparison'!$A$1:$B$93</definedName>
    <definedName name="_xlnm._FilterDatabase" localSheetId="0" hidden="1">'Priority Projects'!$A$1:$F$93</definedName>
    <definedName name="_xlnm._FilterDatabase" localSheetId="1" hidden="1">Projects!$A$1:$X$495</definedName>
    <definedName name="Asset">#REF!</definedName>
    <definedName name="Asset2">#REF!</definedName>
    <definedName name="BRDWLD2024">'[1]BrdOrd with Load'!$D$6:$D$47</definedName>
    <definedName name="BRDWLD2025">'[1]BrdOrd with Load'!$E$6:$E$47</definedName>
    <definedName name="BRDWLD2026">'[1]BrdOrd with Load'!$F$6:$F$47</definedName>
    <definedName name="BRDWLD2027">'[1]BrdOrd with Load'!$G$6:$G$47</definedName>
    <definedName name="BRDWLD2028">'[1]BrdOrd with Load'!$H$6:$H$47</definedName>
    <definedName name="BRDWLD22">'[2]BrdOrd with Load'!$D$6:$D$57</definedName>
    <definedName name="BRDWLD23">'[2]BrdOrd with Load'!$E$6:$E$57</definedName>
    <definedName name="BRDWLD24">'[2]BrdOrd with Load'!$F$6:$F$57</definedName>
    <definedName name="BRDWLD25">'[2]BrdOrd with Load'!$G$6:$G$57</definedName>
    <definedName name="BRDWLD26">'[2]BrdOrd with Load'!$H$6:$H$57</definedName>
    <definedName name="BRDWLD27">'[3]BrdOrd with Load'!$H$6:$H$48</definedName>
    <definedName name="Business">#REF!</definedName>
    <definedName name="CAT">[4]INPUT!$I$6:$I$258</definedName>
    <definedName name="Category">#REF!</definedName>
    <definedName name="Choose_measure">#REF!</definedName>
    <definedName name="Element">#REF!</definedName>
    <definedName name="Financial">#REF!</definedName>
    <definedName name="FUNDED">[2]INPUT!$N$6:$N$368</definedName>
    <definedName name="grouped">[2]INPUT!$D$6:$D$368</definedName>
    <definedName name="INPUT_2022">[2]INPUT!$P$6:$P$280</definedName>
    <definedName name="INPUT_2023">[2]INPUT!$Q$6:$Q$280</definedName>
    <definedName name="INPUT_PrimarySource">[2]INPUT!$L$6:$L$328</definedName>
    <definedName name="Level">#REF!</definedName>
    <definedName name="Likelihood">#REF!</definedName>
    <definedName name="Lisbeth">#REF!</definedName>
    <definedName name="Metric">'[5]Criteria Input'!$D$16:$D$17</definedName>
    <definedName name="Needs_Category">'[5]Capital Invest. Prioritization'!$E$16:$E$19</definedName>
    <definedName name="OUTYEAR">[2]INPUT!$V$6:$V$280</definedName>
    <definedName name="Percent">#REF!</definedName>
    <definedName name="PRIMARY">[4]INPUT!$L$6:$L$258</definedName>
    <definedName name="PROJ_NO">[2]INPUT!$I$6:$I$368</definedName>
    <definedName name="Qual_Interval_Lookup">'[5]Criteria Scale'!$B$3:$C$11</definedName>
    <definedName name="Qual_Score_Lookup">'[5]Criteria Scale'!$P$3:$Q$30</definedName>
    <definedName name="Quant_Interval_Lookup">'[5]Criteria Scale'!$B$32:$C$41</definedName>
    <definedName name="Quant_Score_Lookup">'[5]Criteria Scale'!$V$32:$W$86</definedName>
    <definedName name="Relationship">'[5]Criteria Input'!$E$16:$E$17</definedName>
    <definedName name="Risk_Category">#REF!</definedName>
    <definedName name="s" hidden="1">#REF!,#REF!</definedName>
    <definedName name="Safety">#REF!</definedName>
    <definedName name="sdf">#REF!</definedName>
    <definedName name="SubCategory">#REF!</definedName>
    <definedName name="SubElement">#REF!</definedName>
    <definedName name="TOTINPUT2026">[2]INPUT!$T$6:$T$280</definedName>
    <definedName name="TOTINPUT22">[2]INPUT!$P$6:$P$280</definedName>
    <definedName name="TOTINPUT23">[2]INPUT!$Q$6:$Q$280</definedName>
    <definedName name="TOTINPUT24">[2]INPUT!$R$6:$R$280</definedName>
    <definedName name="TOTINPUT25">[2]INPUT!$S$6:$S$280</definedName>
    <definedName name="TOTINPUT27">[3]INPUT!$T$6:$T$239</definedName>
    <definedName name="TOTINPUT28">[1]INPUT!$T$6:$T$277</definedName>
    <definedName name="Z_122226E2_7D16_11D5_A995_00A0C984F4E4_.wvu.PrintArea" hidden="1">#REF!</definedName>
    <definedName name="Z_1E404B21_86AB_11D5_A99C_00A0C984F4E4_.wvu.Rows" hidden="1">#REF!,#REF!,#REF!</definedName>
    <definedName name="Z_D333AE61_60EC_11D5_A979_00A0C984F4E4_.wvu.Cols" hidden="1">#REF!,#REF!,#REF!,#REF!,#REF!,#REF!,#REF!</definedName>
    <definedName name="Z_D333AE61_60EC_11D5_A979_00A0C984F4E4_.wvu.PrintArea" hidden="1">#REF!</definedName>
    <definedName name="Z_D333AE61_60EC_11D5_A979_00A0C984F4E4_.wvu.PrintTitles" hidden="1">#REF!</definedName>
    <definedName name="Z_D333AE61_60EC_11D5_A979_00A0C984F4E4_.wvu.Rows" hidden="1">#REF!</definedName>
    <definedName name="Z_DCE49251_5C26_11D5_A976_00A0C984F4E4_.wvu.PrintArea" hidden="1">#REF!</definedName>
    <definedName name="Z_DCE49251_5C26_11D5_A976_00A0C984F4E4_.wvu.PrintTitles" hidden="1">#REF!</definedName>
    <definedName name="Z_DCE49251_5C26_11D5_A976_00A0C984F4E4_.wvu.Rows" hidden="1">#REF!,#REF!</definedName>
    <definedName name="Z_E2F95161_6C1B_11D5_A986_00A0C984F4E4_.wvu.Cols" hidden="1">#REF!,#REF!,#REF!,#REF!,#REF!,#REF!,#REF!</definedName>
    <definedName name="Z_E2F95161_6C1B_11D5_A986_00A0C984F4E4_.wvu.PrintArea" hidden="1">#REF!</definedName>
    <definedName name="Z_E2F95161_6C1B_11D5_A986_00A0C984F4E4_.wvu.PrintTitles" hidden="1">#REF!</definedName>
    <definedName name="Z_E2F95161_6C1B_11D5_A986_00A0C984F4E4_.wvu.Rows" hidden="1">#REF!,#REF!</definedName>
    <definedName name="Z_F0E34112_5B7C_11D5_A975_00A0C984F4E4_.wvu.Cols" hidden="1">#REF!,#REF!,#REF!,#REF!,#REF!,#REF!</definedName>
    <definedName name="Z_F0E34112_5B7C_11D5_A975_00A0C984F4E4_.wvu.PrintArea" hidden="1">#REF!</definedName>
    <definedName name="Z_F0E34112_5B7C_11D5_A975_00A0C984F4E4_.wvu.PrintTitles" hidden="1">#REF!</definedName>
    <definedName name="Z_F0E34112_5B7C_11D5_A975_00A0C984F4E4_.wvu.Rows" hidden="1">#REF!</definedName>
    <definedName name="Z_F0E34114_5B7C_11D5_A975_00A0C984F4E4_.wvu.Cols" hidden="1">#REF!,#REF!,#REF!,#REF!,#REF!,#REF!,#REF!</definedName>
    <definedName name="Z_F0E34114_5B7C_11D5_A975_00A0C984F4E4_.wvu.PrintArea" hidden="1">#REF!</definedName>
    <definedName name="Z_F0E34114_5B7C_11D5_A975_00A0C984F4E4_.wvu.PrintTitles" hidden="1">#REF!</definedName>
    <definedName name="Z_F0E34114_5B7C_11D5_A975_00A0C984F4E4_.wvu.Rows" hidden="1">#REF!,#REF!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2" i="10"/>
</calcChain>
</file>

<file path=xl/sharedStrings.xml><?xml version="1.0" encoding="utf-8"?>
<sst xmlns="http://schemas.openxmlformats.org/spreadsheetml/2006/main" count="10389" uniqueCount="1993">
  <si>
    <t>RTAParentProjectCode</t>
  </si>
  <si>
    <t>Priority Project</t>
  </si>
  <si>
    <t>SB</t>
  </si>
  <si>
    <t>Category</t>
  </si>
  <si>
    <t>Description</t>
  </si>
  <si>
    <t>10-Year Funding Need</t>
  </si>
  <si>
    <t>01120000</t>
  </si>
  <si>
    <t>RTA Funding Program(s)</t>
  </si>
  <si>
    <t>RTA</t>
  </si>
  <si>
    <t>Systemwide</t>
  </si>
  <si>
    <t>Projects and programs undertaken by RTA.</t>
  </si>
  <si>
    <t>02000999</t>
  </si>
  <si>
    <t>Uncategorized Projects - CTA</t>
  </si>
  <si>
    <t>CTA</t>
  </si>
  <si>
    <t>N/A</t>
  </si>
  <si>
    <t>These are a miscellaneous set of Capital projects undertaken by CTA.</t>
  </si>
  <si>
    <t>02010001</t>
  </si>
  <si>
    <t>Replacement Bus Purchase (1000 Series) - 600 Clean Diesel Buses</t>
  </si>
  <si>
    <t>Rolling Stock</t>
  </si>
  <si>
    <t xml:space="preserve">Replace 600 of the 1000 Series Buses that have now been in service 15 yrs plus and are now due replacement.  </t>
  </si>
  <si>
    <t>02010044</t>
  </si>
  <si>
    <t>Replacement Bus Purchase (4300 series) - Electric Buses</t>
  </si>
  <si>
    <t>Ongoing need to replace diesel articulated buses as they age with electric buses.</t>
  </si>
  <si>
    <t>02010003</t>
  </si>
  <si>
    <t>Life-Extending Bus Overhaul 430 (1000 series)</t>
  </si>
  <si>
    <t>Overhauls to maintain sufficient fleet until the first order of replacement buses is received.</t>
  </si>
  <si>
    <t>02010004</t>
  </si>
  <si>
    <t>Mid-Life Bus Overhaul (4300 series)</t>
  </si>
  <si>
    <t>Overhauls to maintain vehicles, ensure reliability and enable to perform through full useful life.</t>
  </si>
  <si>
    <t>02010005</t>
  </si>
  <si>
    <t>Mid-Life Bus Overhauls</t>
  </si>
  <si>
    <t>02010006</t>
  </si>
  <si>
    <t>Railcar Purchase</t>
  </si>
  <si>
    <t>Replacement of 2600 and 3200-series rail cars.</t>
  </si>
  <si>
    <t>02010007</t>
  </si>
  <si>
    <t>Railcar Overhauls</t>
  </si>
  <si>
    <t>Quarter-life overhaul of 5000-series rail cars and life-extending overhauls of older 2600 and 3200-series rail cars.</t>
  </si>
  <si>
    <t>02010035</t>
  </si>
  <si>
    <t>Perform Bus Maintenance Activities</t>
  </si>
  <si>
    <t xml:space="preserve">CTA </t>
  </si>
  <si>
    <t xml:space="preserve">Preform bus maintenance activities to keep the fleet in a state of good repair. </t>
  </si>
  <si>
    <t>02010036</t>
  </si>
  <si>
    <t>Rail Car Maintenance Activities</t>
  </si>
  <si>
    <t xml:space="preserve">Preform rail car maintenance activities to keep the fleet in a state of good repair. </t>
  </si>
  <si>
    <t>02010043</t>
  </si>
  <si>
    <t>Replacement Bus Purchase 1000 Series -  430 Electric Buses</t>
  </si>
  <si>
    <t xml:space="preserve">Replace 430 of the 1000 Series Buses, with electric buses, that have now been in service 15 yrs plus and are now due replacement.  </t>
  </si>
  <si>
    <t>02010002</t>
  </si>
  <si>
    <t>Replacement Buses (4000 Series) - Electric Buses</t>
  </si>
  <si>
    <t>Replace 208 Articulated Buses due replacement in 2023. Ongoing need to replace buses as they age.</t>
  </si>
  <si>
    <t>02020010</t>
  </si>
  <si>
    <t>Blue Line (O'Hare) Traction Power Capacity &amp; Track Improvements</t>
  </si>
  <si>
    <t>Track &amp; Structure</t>
  </si>
  <si>
    <t>Upgrades and State of Good Repair projects along the O'Hare Branch of the Blue Line</t>
  </si>
  <si>
    <t>02020012</t>
  </si>
  <si>
    <t>Blue Line Forest Park Modernization - Phase 1</t>
  </si>
  <si>
    <t>Track improvements to address the most immediate critical track needs on the Forest Park Branch to enable its continued operation.</t>
  </si>
  <si>
    <t>02020013</t>
  </si>
  <si>
    <t>Blue Line Forest Park Modernization - Phase 2</t>
  </si>
  <si>
    <t>02020014</t>
  </si>
  <si>
    <t>Green Line Improvements</t>
  </si>
  <si>
    <t>Track, structural, station, and power improvements.</t>
  </si>
  <si>
    <t>02020015</t>
  </si>
  <si>
    <t>Red Line Improvements</t>
  </si>
  <si>
    <t>Upgrades and State of Good Repair projects along the Red Line.</t>
  </si>
  <si>
    <t>02020016</t>
  </si>
  <si>
    <t>Brown Line Improvements</t>
  </si>
  <si>
    <t>Upgrades and State of Good Repair projects along the Brown Line.</t>
  </si>
  <si>
    <t>02020017</t>
  </si>
  <si>
    <t xml:space="preserve">Systemwide Track Renewal </t>
  </si>
  <si>
    <t>Track improvements to address the most immediate critical track needs throughout the CTA rail system.</t>
  </si>
  <si>
    <t>02020018</t>
  </si>
  <si>
    <t>Systemwide Structural Renewal</t>
  </si>
  <si>
    <t>State of Good Repair projects on CTA 'L' structure.</t>
  </si>
  <si>
    <t>02020019</t>
  </si>
  <si>
    <t>Subway Life Safety Improvements</t>
  </si>
  <si>
    <t>Upgrade to existing subway ventilation equipment.</t>
  </si>
  <si>
    <t>02020020</t>
  </si>
  <si>
    <t>Tactical Signal Improvements</t>
  </si>
  <si>
    <t>State of Good Repair projects and replacing obsolete equipment on CTA rail signal system.</t>
  </si>
  <si>
    <t>02020032</t>
  </si>
  <si>
    <t>Blue Line Forest Park Modernization - Phase 3</t>
  </si>
  <si>
    <t>Track improvement and special work placement, interlocking relocation and station renovations.</t>
  </si>
  <si>
    <t>02020033</t>
  </si>
  <si>
    <t>Blue Line Forest Park Modernization - Phase 4</t>
  </si>
  <si>
    <t>Des Plaines Yard and Forest Park terminal reconstruction.</t>
  </si>
  <si>
    <t>02020038</t>
  </si>
  <si>
    <t>Elevated Track and Structure Systemwide</t>
  </si>
  <si>
    <t xml:space="preserve">Preform elevated track and structure maintenance activities to keep the fleet in a state of good repair. </t>
  </si>
  <si>
    <t>02030021</t>
  </si>
  <si>
    <t>Radio System Upgrade</t>
  </si>
  <si>
    <t>Electrical, Signal &amp; Communications</t>
  </si>
  <si>
    <t>Replacement of obsolete radio system.</t>
  </si>
  <si>
    <t>02030022</t>
  </si>
  <si>
    <t>BRT/Bus Slow Zone Removal/ TSP/Dedicated Lane projects</t>
  </si>
  <si>
    <t>Targeted street and traffic signal improvements to increase bus speeds.</t>
  </si>
  <si>
    <t>02030034</t>
  </si>
  <si>
    <t>Tactical Traction Power Improvements (Systemwide)</t>
  </si>
  <si>
    <t>Traction power substation, third rail replacement and SCADA upgrades.</t>
  </si>
  <si>
    <t>02030045</t>
  </si>
  <si>
    <t>Signal Replacement (Systemwide)</t>
  </si>
  <si>
    <t>Replace Signal System for Ravenswood (Brown), Evanston (Purple), Skokie (Yellow), and Lake (Green) branches.</t>
  </si>
  <si>
    <t>02040023</t>
  </si>
  <si>
    <t>Rail Yard Improvements</t>
  </si>
  <si>
    <t>Support Facilities &amp; Equipment</t>
  </si>
  <si>
    <t>Improvements to CTA Rail Yards.</t>
  </si>
  <si>
    <t>02040024</t>
  </si>
  <si>
    <t>Non-Revenue Vehicle Replacement Program</t>
  </si>
  <si>
    <t>Replacement of vehicles needed for maintenance and operations support.</t>
  </si>
  <si>
    <t>02040025</t>
  </si>
  <si>
    <t>Information Technology</t>
  </si>
  <si>
    <t>Improvement of business processes and systems.</t>
  </si>
  <si>
    <t>02040026</t>
  </si>
  <si>
    <t>Critical Needs at CTA Facilities</t>
  </si>
  <si>
    <t>Roof and other upgrades to maintenance facilities.</t>
  </si>
  <si>
    <t>02040027</t>
  </si>
  <si>
    <t>Rail Shops Improvements</t>
  </si>
  <si>
    <t>Provide repair and replacement to worn components at rail maintenance shops.</t>
  </si>
  <si>
    <t>02040028</t>
  </si>
  <si>
    <t>Bus Garage Improvements</t>
  </si>
  <si>
    <t>Provide repairs at bus maintenance garages and shops.</t>
  </si>
  <si>
    <t>02040030</t>
  </si>
  <si>
    <t>New Control and Training  Center</t>
  </si>
  <si>
    <t xml:space="preserve">Construct new CTA complex (campus) to include a Control Center and Training Facility.  </t>
  </si>
  <si>
    <t>02040037</t>
  </si>
  <si>
    <t>Maintenance Facilities Rehabilitation</t>
  </si>
  <si>
    <t xml:space="preserve">Perform facilities maintenance activities to keep the fleet in a state of good repair. </t>
  </si>
  <si>
    <t>02040039</t>
  </si>
  <si>
    <t>CTA OFPS - Equipment (Lease) - VENTRA</t>
  </si>
  <si>
    <t>Support the VENTRA System.</t>
  </si>
  <si>
    <t>02040046</t>
  </si>
  <si>
    <t>Electric Bus Infrastructure Program</t>
  </si>
  <si>
    <t>Electric bus infrastructure upgrades necessary to begin transition to electrify CTA's bus service.  Full electric conversion of Chicago and 103rd Garages, Chargers installation, and 95th Substation upgrades.</t>
  </si>
  <si>
    <t>02040051</t>
  </si>
  <si>
    <t>Ventra 3.0</t>
  </si>
  <si>
    <t xml:space="preserve">Funding will provide for the complete overhaul of the Open Standards Fare System (OSFS), called Ventra.  The Ventra upgrade or Ventra 3 project will move CTA, Pace and Metra onto a modern, open architecture platform that harnesses technology enhancements and fare system advancements from the past ten years. </t>
  </si>
  <si>
    <t>02050031</t>
  </si>
  <si>
    <t>Systemwide Station Program</t>
  </si>
  <si>
    <t>Stations &amp; Passenger Facilities</t>
  </si>
  <si>
    <t>Station upgrades, modernization and accessibility improvements.</t>
  </si>
  <si>
    <t>02050047</t>
  </si>
  <si>
    <t>All Stations Accessibility Program</t>
  </si>
  <si>
    <t>The purpose of this Program is to support accessibility in locations throughout the CTA system.   ASAP’s emphasis is on making all platforms and stations vertically accessible so that people with mobility impairments can use the rail system. ASAP upgrades also include accessible entrances/doors, accessible routes from curbs to platforms, improved directional signage, enhanced lighting as appropriate, removal of platform obstructions, and accessible employee facilities.</t>
  </si>
  <si>
    <t>02050048</t>
  </si>
  <si>
    <t>Station Communication Infrastructure</t>
  </si>
  <si>
    <t>These are all the life safety mission critical systems which all have to be upgraded at the same time, and are all interrelated. For example the rail station commmunications infrastructure upgrades are needed by PA system, the digital signage system, cameras system, telephone system, radio system etc.</t>
  </si>
  <si>
    <t>02050050</t>
  </si>
  <si>
    <t>Bus Turnarounds</t>
  </si>
  <si>
    <t xml:space="preserve"> The proposed work will range from reconstructing existing terminals to construction of a new terminal in a new location. Planning will further evaluate the terminal and bus turnaround identified and prioritize the top three locations to be constructed/reconstructed within this five-year period. 
.</t>
  </si>
  <si>
    <t>02070008</t>
  </si>
  <si>
    <t>Red Line Extension</t>
  </si>
  <si>
    <t>Extension</t>
  </si>
  <si>
    <t>Extension of the Red Line from 95th Street to 130th Street.</t>
  </si>
  <si>
    <t>02080000</t>
  </si>
  <si>
    <t>Administration - CTA</t>
  </si>
  <si>
    <t>Contingencies and Administration</t>
  </si>
  <si>
    <t>CTA's administrative projects.</t>
  </si>
  <si>
    <t>02080040</t>
  </si>
  <si>
    <t>Bond Repayment, Interest Cost &amp; Finance Cost</t>
  </si>
  <si>
    <t>Support CTA Debt including principal and interest payments.</t>
  </si>
  <si>
    <t>02080041</t>
  </si>
  <si>
    <t>Program Management</t>
  </si>
  <si>
    <t>Provide for Program Management.</t>
  </si>
  <si>
    <t>02080042</t>
  </si>
  <si>
    <t>Program Development</t>
  </si>
  <si>
    <t>Provide for Program Development.</t>
  </si>
  <si>
    <t>02110009</t>
  </si>
  <si>
    <t>Red Purple Modernization</t>
  </si>
  <si>
    <t>Modernization</t>
  </si>
  <si>
    <t>Advancement of the Red and Purple Modernization (RPM) Program.</t>
  </si>
  <si>
    <t>02040049</t>
  </si>
  <si>
    <t>Farebox System</t>
  </si>
  <si>
    <t xml:space="preserve">The new farebox system will replace the current 37-year-old obsolete system and associated infrastructure with a modern bus farebox collection process. </t>
  </si>
  <si>
    <t>03020002</t>
  </si>
  <si>
    <t>75th Street Corridor</t>
  </si>
  <si>
    <t>METRA</t>
  </si>
  <si>
    <t>Reconfigure track shared by Metra, Amtrak, and freight trains.</t>
  </si>
  <si>
    <t>03020003</t>
  </si>
  <si>
    <t>A-2 Interlocking Replacement</t>
  </si>
  <si>
    <t>Separate tracks at busiest switching location on Metra system.</t>
  </si>
  <si>
    <t>03080000</t>
  </si>
  <si>
    <t>Administration - Metra</t>
  </si>
  <si>
    <t>Metra's administrative projects.</t>
  </si>
  <si>
    <t>03020004</t>
  </si>
  <si>
    <t>Bridge Replacement and Repair</t>
  </si>
  <si>
    <t>Replace and repair over 100 bridges systemwide.</t>
  </si>
  <si>
    <t>03050008</t>
  </si>
  <si>
    <t>Chicago Union Station Improvements</t>
  </si>
  <si>
    <t>Implementation of key projects benefiting commuters using Chicago Union Station.</t>
  </si>
  <si>
    <t>03010001</t>
  </si>
  <si>
    <t>Fleet Modernization Plan</t>
  </si>
  <si>
    <t>Replace and repair aging commuter rail cars and locomotives.</t>
  </si>
  <si>
    <t>03030006</t>
  </si>
  <si>
    <t>PTC - systemwide</t>
  </si>
  <si>
    <t>Install federally-mandated rail operational safety system</t>
  </si>
  <si>
    <t>03050009</t>
  </si>
  <si>
    <t>Rail Station Improvements</t>
  </si>
  <si>
    <t>Rehabilitation and upgrades to station buildings, platforms, and parking lots.</t>
  </si>
  <si>
    <t>03030007</t>
  </si>
  <si>
    <t>Signal &amp; Electrical Improvements</t>
  </si>
  <si>
    <t>Replace and upgrade train control and grade crossing signals and systems.</t>
  </si>
  <si>
    <t>03020005</t>
  </si>
  <si>
    <t>Track Improvements</t>
  </si>
  <si>
    <t>Replace and repair track components.</t>
  </si>
  <si>
    <t>03000999</t>
  </si>
  <si>
    <t>Uncategorized Projects - Metra</t>
  </si>
  <si>
    <t>These are a miscellaneous set of Capital projects undertaken by Metra.</t>
  </si>
  <si>
    <t>03040010</t>
  </si>
  <si>
    <t>Yards, Facilities, and Equipment Improvements</t>
  </si>
  <si>
    <t>Modernize Metra's Railcar and Locomotive Repair Shops and Yards.</t>
  </si>
  <si>
    <t>03010011</t>
  </si>
  <si>
    <t>Zero-Emissions Locomotives and Trainsets</t>
  </si>
  <si>
    <t>Metra's investment in innovative, cleaner energy locomotives will procure multiple-unit car that produce zero mobile emissions without the need for wayside power.</t>
  </si>
  <si>
    <t>03020012</t>
  </si>
  <si>
    <t>Rock Island Intercity Improvements (RI3)</t>
  </si>
  <si>
    <t>Infrastructure improvements to support enhance service, additional capacity, rerouting the SWS and  Amtrak trains bound for St. Louis and Texas.</t>
  </si>
  <si>
    <t>03050013</t>
  </si>
  <si>
    <t>Station ADA Rehabilitations</t>
  </si>
  <si>
    <t>Metra's plan to make every station accessible to all people, reguardless of their mobility needs.</t>
  </si>
  <si>
    <t>04080000</t>
  </si>
  <si>
    <t>Administration - Pace</t>
  </si>
  <si>
    <t>PACE</t>
  </si>
  <si>
    <t>Provide for program administration</t>
  </si>
  <si>
    <t>04010008</t>
  </si>
  <si>
    <t>Associated Capital Maintenance Items</t>
  </si>
  <si>
    <t>Capital costs associated with the maintenance of buses.</t>
  </si>
  <si>
    <t>04050020</t>
  </si>
  <si>
    <t>Bus on Shoulder (BoS) Infrastructure</t>
  </si>
  <si>
    <t>Passenger facilities for Bus on Shoulder service.</t>
  </si>
  <si>
    <t>04040022</t>
  </si>
  <si>
    <t>Charging Infrastructure</t>
  </si>
  <si>
    <t>Charging infrastructure at garages to charge electric buses, including power supply lines, charging station equipment, and backup generators.</t>
  </si>
  <si>
    <t>04010006</t>
  </si>
  <si>
    <t>Community Vehicles - Expansion</t>
  </si>
  <si>
    <t>New Community and Call-n-Ride vehicles.</t>
  </si>
  <si>
    <t>04010005</t>
  </si>
  <si>
    <t>Community Vehicles - Replacement</t>
  </si>
  <si>
    <t>Replacement of buses reaching useful life.</t>
  </si>
  <si>
    <t>04040013</t>
  </si>
  <si>
    <t>Construct New Support Facilities</t>
  </si>
  <si>
    <t>Add needed capacity for bus maintenance and storage.</t>
  </si>
  <si>
    <t>04040011</t>
  </si>
  <si>
    <t>Replace fareboxes that are over 20-years old.</t>
  </si>
  <si>
    <t>04010021</t>
  </si>
  <si>
    <t>Fixed Route Buses - Electric</t>
  </si>
  <si>
    <t>Replacement of buses reaching useful life with electric buses.</t>
  </si>
  <si>
    <t>04010002</t>
  </si>
  <si>
    <t>Fixed Route Buses - Expansion</t>
  </si>
  <si>
    <t>Buses for new services.</t>
  </si>
  <si>
    <t>04010001</t>
  </si>
  <si>
    <t>Fixed Route Buses - Replacement</t>
  </si>
  <si>
    <t>Replacement of buses reaching useful life (CNG and OTR Coach).</t>
  </si>
  <si>
    <t>04050017</t>
  </si>
  <si>
    <t>Improve Passenger Facilities - Park-n-Ride Lots</t>
  </si>
  <si>
    <t>Updates and repairs to Park-n-Ride lots.</t>
  </si>
  <si>
    <t>04050016</t>
  </si>
  <si>
    <t>Improve Passenger Facilities - Transportation Centers</t>
  </si>
  <si>
    <t>Improvements to Transportation and Transfer Facilities.</t>
  </si>
  <si>
    <t>04040012</t>
  </si>
  <si>
    <t>Improve Support Facilities</t>
  </si>
  <si>
    <t>Includes North, Southwest, River, North Shore, and Wheeling Divisions - Electrification/Expansion.</t>
  </si>
  <si>
    <t>04030010</t>
  </si>
  <si>
    <t>IBS Replacement &amp; Onboard Digital Screens</t>
  </si>
  <si>
    <t>Equipment for bus tracking, communications, and data.</t>
  </si>
  <si>
    <t>04010004</t>
  </si>
  <si>
    <t>Paratransit Vehicles - Expansion</t>
  </si>
  <si>
    <t>New Dial-a-Ride and ADA vehicles for aging population.</t>
  </si>
  <si>
    <t>04010003</t>
  </si>
  <si>
    <t>Paratransit Vehicles - Replacement</t>
  </si>
  <si>
    <t>Replacement of vehicles reaching useful life.</t>
  </si>
  <si>
    <t>04050019</t>
  </si>
  <si>
    <t>Pedestrian Infrastructure/Shelters/Signs</t>
  </si>
  <si>
    <t>Shelters, pedestrian access, and completion of conversion to posted stops.</t>
  </si>
  <si>
    <t>04050018</t>
  </si>
  <si>
    <t>Pulse Infrastructure</t>
  </si>
  <si>
    <t>Enhance Pulse service.</t>
  </si>
  <si>
    <t>04030009</t>
  </si>
  <si>
    <t>Regional Transit Signal Priority (RTSP)</t>
  </si>
  <si>
    <t>Expand Transit Signal Priority installations region-wide.</t>
  </si>
  <si>
    <t>04040014</t>
  </si>
  <si>
    <t>Security, Computer, Software, and Office Systems Upgrades</t>
  </si>
  <si>
    <t>Upgrade systems to provide enhanced asset protection and business systems.</t>
  </si>
  <si>
    <t>04040015</t>
  </si>
  <si>
    <t>Support Equipment/Non-Revenue Vehicles</t>
  </si>
  <si>
    <t>Facility and system maintenance equipment and vehicles.</t>
  </si>
  <si>
    <t>04000999</t>
  </si>
  <si>
    <t>Uncategorized Projects - Pace</t>
  </si>
  <si>
    <t>These are a miscellaneous set of Capital projects undertaken by Pace.</t>
  </si>
  <si>
    <t>04010007</t>
  </si>
  <si>
    <t>Vanpool Vehicles - Replacement</t>
  </si>
  <si>
    <t>Replacement of vans reaching useful life.</t>
  </si>
  <si>
    <t>12120005</t>
  </si>
  <si>
    <t>ADA Regional Paratransit Program</t>
  </si>
  <si>
    <t>PACE ADA</t>
  </si>
  <si>
    <t>Replacement of vehicles and radio systems for existing program.   New vehicles, transfer locations and maintenance facilities for direct Pace ownership of assets for ADA service within City of Chicago.</t>
  </si>
  <si>
    <t>Number</t>
  </si>
  <si>
    <t>Project</t>
  </si>
  <si>
    <t>Project Code</t>
  </si>
  <si>
    <t>Service Board</t>
  </si>
  <si>
    <t>Mode</t>
  </si>
  <si>
    <t>Scope</t>
  </si>
  <si>
    <t>Asset Category</t>
  </si>
  <si>
    <t>Previous Funding</t>
  </si>
  <si>
    <t>Access</t>
  </si>
  <si>
    <t>Equity</t>
  </si>
  <si>
    <t>Benefit</t>
  </si>
  <si>
    <t>Capacity</t>
  </si>
  <si>
    <t>Economic Impact</t>
  </si>
  <si>
    <t>Reliability</t>
  </si>
  <si>
    <t>Regulatory Requirements</t>
  </si>
  <si>
    <t>Operating Costs</t>
  </si>
  <si>
    <t>Accessibility</t>
  </si>
  <si>
    <t>Safety</t>
  </si>
  <si>
    <t>Security</t>
  </si>
  <si>
    <t>Mode Shift</t>
  </si>
  <si>
    <t>Climate Impact</t>
  </si>
  <si>
    <t>Asset Conditions</t>
  </si>
  <si>
    <t>Useful Life</t>
  </si>
  <si>
    <t xml:space="preserve">021.803 </t>
  </si>
  <si>
    <t>2022 - Bus Maintenance</t>
  </si>
  <si>
    <t>0001</t>
  </si>
  <si>
    <t>Bus</t>
  </si>
  <si>
    <t>Funding for this project will provide for an ongoing capital maintenance program that consists of tasks necessary to keep buses in service through systematic inspection, detection, and prevention of incipient failure. CTA’s scheduled maintenance program consists of planned preventive maintenance work to maintain bus performance. While major overhaul work is performed on a mid-life cycle basis, additional focused maintenance work is required at certain intervals, outside of the mid-life overhaul, during the life of buses.   When certain maintenance tasks are needed to repair or replace, before it reaches its end of useful life and failing with an increased frequency, specific component campaign work is conducted.</t>
  </si>
  <si>
    <t>Rolling Stock - Bus</t>
  </si>
  <si>
    <t xml:space="preserve">021.806 </t>
  </si>
  <si>
    <t>Life Extending Bus Overhaul - 430 Standard  (1000 Series)</t>
  </si>
  <si>
    <t>0002</t>
  </si>
  <si>
    <t xml:space="preserve">Life Extending Overhaul - Up to 430 Standard  (1000 Series) - This project will overhaul the engine and other major sub-components to provide the minimal amount of work necessary to keep the fleet going. By end of FY2020  630  buses will have met their estimated 12 year life expectancy.   This extension would extend the bus life by four years. The life extension for the 40 foot 1000-1629 New Flyer Bus is essential to keeping a majority of the CTA fleet running in optimal condition. The current fleet of 40 foot NF buses is over 1000 buses. This project is essential to meet availability requirements for CTA. These buses were purchased in 2006-2007 and this life extension is essential to maintaining peak availability requirements at all 7 bus garages. </t>
  </si>
  <si>
    <t>C</t>
  </si>
  <si>
    <t>NA</t>
  </si>
  <si>
    <t>B</t>
  </si>
  <si>
    <t>A</t>
  </si>
  <si>
    <t>022.903</t>
  </si>
  <si>
    <t xml:space="preserve">5000 Series Rail Car Quarter Life Overhaul </t>
  </si>
  <si>
    <t>0003</t>
  </si>
  <si>
    <t>Rail</t>
  </si>
  <si>
    <t xml:space="preserve">5000 Series Qtr. Overhaul - 714 Cars - The scope of this project is to provide for the Quarter‐Life Overhaul on the 5000‐Series rail cars. Schedule maintenance will include major component rebuilds and needed repairs to the car bodies. Additional work may include: replacing control groups, air conditioning units, truck assemblies, including traction motors, cables, batteries, brake calipers, axle assemblies, interior seat modification and other critical components based on condition assessment.
</t>
  </si>
  <si>
    <t>Rolling Stock - Rail</t>
  </si>
  <si>
    <t>022.906</t>
  </si>
  <si>
    <t>2022 - Rail Car Maintenance</t>
  </si>
  <si>
    <t>0004</t>
  </si>
  <si>
    <t>CTA will continue investing in the rail car fleet maintenance program. This program is intended to correct critical defects and operational deficiencies discovered during inspections of rail cars.  CTA’s scheduled maintenance program consists of planned work to maintain rail car performance.  While major overhaul work is performed on a quarterly and mid-life cycle basis, additional focused maintenance work is required at certain intervals of the car’s life, outside of the overhaul cycle.  When certain maintenance tasks are needed to repair or replace a component before it reaches its end of useful life and fails with an increased frequency, specific component campaign work is conducted.
The major systems that must be maintained on CTA’s rail cars include the following:
Propulsion, Safety, HVAC, Braking, Battery/Charging, Signage, Doors, Windows, Traction Power, RCA, Lighting, Automatic Train Control, Communication , Suspension, Car body/Structure. CTA’s Rail Terminal Shops are responsible for the maintenance that may result in replacement of a variety of components such as:  traction motors, HVAC components and packages, lights, public address system components, trucks, wheels assemblies, hydraulic units, couplers, drawbars, and numerous other mechanical and electrical components. CTA’s Heavy Maintenance Shop is responsible for the rebuild/repair/manufacture of components for the railcar fleet such as wheel assemblies, truck assemblies, traction motors, air comfort units, electronic devices, control units, and associated devices including solid state and microprocessor-controlled units.</t>
  </si>
  <si>
    <t>031.054</t>
  </si>
  <si>
    <t>Purchase up to 70 Electric Buses and up to 9 Charging Stations</t>
  </si>
  <si>
    <t>0005</t>
  </si>
  <si>
    <t xml:space="preserve">Purchase up to 70 Electric Buses and up to nine Chargers
 -  Bus funding provides for a future order of up to 70  40-foot battery-powered, zero-emission, all-electric, fully accessible, public transit buses with en-route charging capabilities. CTA will retire up to 70 1000-Series New Flyer buses that are over 14 years old.  Turnkey project to procure Electric buses and associated charging infrastructure.
</t>
  </si>
  <si>
    <t>061.059</t>
  </si>
  <si>
    <t>Upgrade Office Computer Systems</t>
  </si>
  <si>
    <t>0006</t>
  </si>
  <si>
    <t>System</t>
  </si>
  <si>
    <t xml:space="preserve">Funding will provide for the hardware needed for any business-requested upgrades to major IT applications, which may include but not be limited to MMIS, Filemaker Pro, Hyperion, and QuickTrack.  This project will also provide for the continued upgrade/replacement of desktop computers, printers servers, software, and associated peripherals.
</t>
  </si>
  <si>
    <t>Miscellaneous</t>
  </si>
  <si>
    <t>073.500</t>
  </si>
  <si>
    <t>Office Building Principle and Interest</t>
  </si>
  <si>
    <t>0007</t>
  </si>
  <si>
    <t xml:space="preserve">The scope of this project will provide for capitalized lease payments for the new administration building, and improvements and upgrades to existing facilities and associated elements throughout the system.
</t>
  </si>
  <si>
    <t>086.500</t>
  </si>
  <si>
    <t>CTA Open Fare Payment System - Equipment (Lease) - VENTRA</t>
  </si>
  <si>
    <t>0008</t>
  </si>
  <si>
    <t xml:space="preserve">CTA Open Fare Payment System - Equipment (Lease) - VENTRA: funds will  provide in part for the principal and interest of the agreement need for the Open Fare Standard equipment, hardware, and software costs.
The contractor (Cubic) costs including, but are not limited to, expenses incurred to design, build, finance, operate, maintain, repair and replace the equipment, the software and the Open Standards Fare System, and provide the Services, in accordance with the specifications and performance at the service levels and perform any other obligations pursuant to this Agreement.
The capital share of the annual Base component cost is $15 million which provides for necessary design, testing, purchase and installation of assets such as the following: Ventra Vending Machines, Mobile Data Validators (readers), Driver Terminal Displays, retail terminals, and B26all software applications, and back-end hardware.
</t>
  </si>
  <si>
    <t>121.500</t>
  </si>
  <si>
    <t>Blue Line O'Hare Branch Traction Power Improvements</t>
  </si>
  <si>
    <t>0010</t>
  </si>
  <si>
    <t xml:space="preserve">Blue Line O'Hare Branch Traction Power Improvements GTT - Project will include targeted track repairs to remove existing slow zones on the Congress Branch of the Blue Line. CTA has identified traction power voltage drop issues along the Blue Line. Scope of work will include but not limited to the following elements: New infill substations, infill wayside energy storage systems, infill tie houses, third rail replacement,  addition of auxiliary negative rail; work will be performed by an outside  contractor. In addition project will aslo provide for the replacement of ties, track fasteners, footwalks, and incidental signal and traction power; this part of work will be performed by CTA Field Forces. </t>
  </si>
  <si>
    <t xml:space="preserve">132.056 </t>
  </si>
  <si>
    <t>Purchase Rail Cars - 7000 Series (Base Order 400)</t>
  </si>
  <si>
    <t>0011</t>
  </si>
  <si>
    <t xml:space="preserve">Purchase Rail Cars - 7000' Series (Base Order 400)
 - Program funds  will provide for the continued cash needs and obligation provisions as identified in the contract documents for the 7000' series rail car Base contract order of 400 cars.
</t>
  </si>
  <si>
    <t>141.273</t>
  </si>
  <si>
    <t>Rehabilitate Rail Stations - Systemwide</t>
  </si>
  <si>
    <t>0012</t>
  </si>
  <si>
    <t xml:space="preserve">Rehabilitate Rail Stations Systemwide
 - Rail Stations Program would provide an annual appropriation for much-needed rehabilitation and modernization work at existing CTA rail stations. In addition, Infrastructure’s Rail Stations Program funds could be re-appropriated to support other critical needs at rail stations as they arise and implementation of systemwide projects can be scaled dependent on funding and locations.
</t>
  </si>
  <si>
    <t>150.028</t>
  </si>
  <si>
    <t>Implement Security Projects - HLS Program</t>
  </si>
  <si>
    <t>0013</t>
  </si>
  <si>
    <t>This program provides competitive funding to public transportation agencies to protect critical high-risk surface transportation and the traveling public from acts of terrorism and to increase the resilience of transit infrastructure with eligibility based on daily ridership of transit systems serving key high-threat urban areas. It has identified critical infrastructure assets that are vital to the functionality and continuity of major high risk transit systems and whose incapacitation or destruction would have a debilitating effect on national security, public health, safety, or any combination thereof.</t>
  </si>
  <si>
    <t>181.500</t>
  </si>
  <si>
    <t>2022 - Elevated Track and Structure Maintenance Systemwide</t>
  </si>
  <si>
    <t>0014</t>
  </si>
  <si>
    <t xml:space="preserve">Elevated Track and Structure Systemwide
  - Funding will be targeted at preventive maintenance projects for various Infrastructure units such as Track, Structure and Power.  When certain maintenance tasks are needed to repair or replace asset components in order to maintain the working life of rail system, specific component campaign work is conducted.  Capital maintenance work is targeted at the following areas: Elevated Track and Structure -   repair/rehabilitate track and structure elements in order to eliminate slow zones and upgrade the right-of-way along the elevated structure throughout the rail system. Traction Power Substations - program that repairs and upgrades equipment at various traction power substations currently in service.  Tactical upgrades correct deficiencies and avoid service reductions due to failure and overload of aging equipment. Third Rail and Heavy Traction Power Cables - Preventive maintenance work is performed where necessary to repair/replace heavy traction power cables that feed the third rail along the tracks currently in service at various locations throughout the rail system. Rail Signal Systems - Program provides for signal equipment repair along the rail right-of-way, signal equipment on rail cars, and the reconstruction of electronic components of the signal system, including relays and circuit boards. As necessary dedicated small renewals and system modifications are also completed. All work is planned/performed to maintain the asset(s) in proper working order through its quarter life cycle, while a more extensive rehabilitation is planned at the mid-life of the asset.
</t>
  </si>
  <si>
    <t>195.027</t>
  </si>
  <si>
    <t>Rehabilitate Blue Line - Kimball Subway Waterproofing</t>
  </si>
  <si>
    <t>0015</t>
  </si>
  <si>
    <t xml:space="preserve">Subway Waterproofing &amp; Track -  Funding will provide for critical waterproofing patchwork needed to continue rail service through the Blue Line O'Hare branch.. Due to funding restrictions CTA cannot move forward with original scope of work to mitigate water infiltration in the Dearborn subway. 
</t>
  </si>
  <si>
    <t>197.005</t>
  </si>
  <si>
    <t>Green Line Improvements - Station Repairs to Green West and South</t>
  </si>
  <si>
    <t>0016</t>
  </si>
  <si>
    <t>The Green Line Improvements project will largely focus on track replacement and structural repairs.
This funding will improve Green line infrastructure including track, substations, traction power cable replacements, stations, and all local traction power cables throughout the line system.</t>
  </si>
  <si>
    <t>304.004</t>
  </si>
  <si>
    <t>Red/Purple Modernization - Phase 1</t>
  </si>
  <si>
    <t>0018</t>
  </si>
  <si>
    <t>North Main Line - RPM  The purpose of the Red and Purple Modernization (RPM) Program is to expand capacity to meet growing ridership demand; reduce travel times; improve access to job markets and destinations; better utilize existing transit infrastructure; bring the existing infrastructure to a state of good repair; and improve access to the system for patrons with disabilities. 
FY2021-2025 funds will continue RPM Phase One funding stream.
Red Purple Modernization phase one project consists the following interrelated and concurrent projects, as defined in the environmental documents to be developed by the CTA:
RED-PURPLE BYPASS PROJECT. This element would construct a fifth track bypass flyover immediately north of the CTA Belmont Station to separate northbound Brown Line trains that currently conflict with southbound Purple Line trains and both northbound and southbound Red Line trains. This project includes construction of a new fifth track bypass flyover and replacement or renovation of approximately 0.3 mile of associated mainline track.
LAWRENCE TO BRYN MAWR MODERNIZATION PROJECT. This modernization project would replace 1.3 miles of the existing rail line from Leland Avenue on the south to approximately Ardmore Avenue on the north. This section of track includes four stations - Lawrence, Argyle, Berwyn, and Bryn Mawr. The project would expand and modernize these four stations. The project would also provide ADA access to transit customers with disabilities in a two-mile stretch of the north Red Line that currently does not have accessible stations.
CORRIDOR SIGNAL IMPROVEMENTS. This project would improve the signal system and special trackwork generally between Belmont and Loyola stations. Improvements would occur within CTA's existing right-of-way. The scope of work includes planning, design, procurement, and installation of wayside equipment and special trackwork that are significantly past their useful lives. This project also includes improvements to existing special trackwork.
CONTINUED INTERIM CAPITAL IMPROVEMENTS. This project would improve track infrastructure conditions between Belmont Station and Linden Station in order to maintain service along existing rail lines. This work would take place within the CTA's existing right-of-way.</t>
  </si>
  <si>
    <t>308.002</t>
  </si>
  <si>
    <t>CTA Bond Repayment - Principal/Interest</t>
  </si>
  <si>
    <t>0019</t>
  </si>
  <si>
    <t xml:space="preserve">Bond Repayment, Interest Cost, &amp; Finance Cost:  Provide for debt service and the cost of issuance of bonds, notes and other indebtedness incurred by the CTA. 
</t>
  </si>
  <si>
    <t>310.001</t>
  </si>
  <si>
    <t xml:space="preserve">Program Management </t>
  </si>
  <si>
    <t>0020</t>
  </si>
  <si>
    <t xml:space="preserve">Funding will provide for Project Administration for the program of projects funded through the Fprogram.   Supports a variety of tasks necessary to administer the project that include, but are not limited to, ensuring that quarterly and milestone progress reports are submitted on time, ensuring that sufficient funds are available for approved projects, reviewing and approving invoices for payment, submitting approved invoices for reimbursement, identifying and cataloging agency assets, preparing financial statements, and ensuring that approved projects meet expenditure goals established for the participation of DBEs.
</t>
  </si>
  <si>
    <t>404.035</t>
  </si>
  <si>
    <t>Bus Slow Zones Elimination Program</t>
  </si>
  <si>
    <t>0021</t>
  </si>
  <si>
    <t>This is a joint partnership with CDOT where CTA and CDOT will implement a coordinated program of bus priority treatments and targeted solutions for specific problem areas, in order to improve speed and reliability on major bus corridors. Project funds will cover final design and construction for all six routes.</t>
  </si>
  <si>
    <t>59th/60th ST. Station (U. of Chicago)</t>
  </si>
  <si>
    <t>0023</t>
  </si>
  <si>
    <t>Metra</t>
  </si>
  <si>
    <t>This project consists of the complete rehabilitation of the 59th/60th Street (U. of Chicago) station facility in Chicago along the Metra Electric Line. As part of the project, the 60th Street entrance will be reopened. Additional project elements include, but may not be limited to, lighting, sidewalk, bike facilities, landscape enhancements and other related work. The project will leverage $2,500,000 from the University of Chicago.</t>
  </si>
  <si>
    <t>Peterson Ridge New Station</t>
  </si>
  <si>
    <t>0024</t>
  </si>
  <si>
    <t xml:space="preserve">The new station in the Edgewater neighborhood of Chicago will be built to modern standards and feature a platform-length canopy and a heated headhouse. Four ADA-compliant pedestrian ramps and six staircases will provide numerous access points that are accessible to all. A landscaped plaza with benches and bicycle parking will be installed at the station entrance. A passenger drop-off drive aisle, five accessible parking stalls, and 50 parking stalls will be constructed. </t>
  </si>
  <si>
    <t>South Water St. Station</t>
  </si>
  <si>
    <t>0025</t>
  </si>
  <si>
    <t>This project will provide construction funds to rehabilitate the South Water Street station access points and station facilities along the Metra Electric. The repair work may include, but is not limited to, replacement of floors and the suspended ceiling in the waiting area, updated lighting fixtures, restroom updates, and upgraded heating and air conditioning.</t>
  </si>
  <si>
    <t>0026</t>
  </si>
  <si>
    <t xml:space="preserve">This project funds the replacement of Bridge 275 on Metra’s Rock Island District. The 94-year-old bridge spans over 96th Avenue in Mokena at milepost 27.5. </t>
  </si>
  <si>
    <t>Impedance Bonds</t>
  </si>
  <si>
    <t>0027</t>
  </si>
  <si>
    <t>This project involves replacing impedance bonds that are damaged, defective, or have insufficient negative return equipment and connections.  The impedance bonds are a fundamental part of the track circuit. Impedance bonds control the current path and thus limit the power losses and assure proper function of the protective relays</t>
  </si>
  <si>
    <t>Hubbard Woods Station</t>
  </si>
  <si>
    <t>0028</t>
  </si>
  <si>
    <t xml:space="preserve">This project includes the rehabilitation of the historic north head house, replacement of the platforms, construction of a pedestrian bridge, installation of elevators to the platforms and platform shelters. Design engineering services for the station rehabilitation is currently underway.  </t>
  </si>
  <si>
    <t xml:space="preserve">Stations &amp; Passenger Facilities </t>
  </si>
  <si>
    <t>16th St. Interlocker</t>
  </si>
  <si>
    <t>0030</t>
  </si>
  <si>
    <t>This project will replace the 16th Street interlocking with a modern solid-state automated electronic system at a junction with tracks owned by Canadian National (CN) near 16th Street in Chicago.  The 16th Street interlocking plant consists of an obsolete manual interlocking with two outdated hand lever machines built in 1901 and 1929. There are no manufacturers of spare or replacement equipment for these machines.</t>
  </si>
  <si>
    <t>Financial System Replacement</t>
  </si>
  <si>
    <t>0031</t>
  </si>
  <si>
    <t>This project provides for the development and implementation of an Enterprise Resource Planning (ERP) System at Metra. This project will replace Metra's payroll software that is nearing technical obsolescence as Microsoft is scheduled to end support of the current application. The replacement system will integrate internal and external management of information across the Metra organization, including such areas as finance, accounting, sales, inventory, customer service and human resources.</t>
  </si>
  <si>
    <t>West Chicago Station</t>
  </si>
  <si>
    <t>0032</t>
  </si>
  <si>
    <t xml:space="preserve">The project involves the rehabilitation of the West Chicago Station facility. Work to be done may include, but is not limited to, rehabilitation of the access tunnels, stairs, ramps, waiting room, platforms, lighting, retaining wall improvements, and painting. Project funds will be used for construction as design and engineering have been accomplished under a separate project. </t>
  </si>
  <si>
    <t>A-20 (Techny) Interlocker</t>
  </si>
  <si>
    <t>0033</t>
  </si>
  <si>
    <t>This project provides engineering and construction funds to modernize the A-20 Interlocking near Techny Road in Northbrook on the Milwaukee District North Line. The scope of work includes improving two grade crossings (Shermer and Techny Road), modernizing signals, and improving track between the Morton Grove Station and Deerfield Station.  Under this project, work may include adding rail, switches, signals, crossovers, and renewal of track and signal circuits and cables.  The project will implement a signal control system that is PTC compatible.</t>
  </si>
  <si>
    <t>New Bi-Level Rail Cars Purchase</t>
  </si>
  <si>
    <t>0034</t>
  </si>
  <si>
    <t>Metra executed a contract in 2021 to purchase modern, multilevel railcars which will allow Metra to retire railcars built between 1953 and 1979. Metra's new railcars will have two entranceways on each side with doors nearly level to with boarding platforms which make the railcars easier to board. The new railcars will include numerous safety advancements, require significantly less maintenance, and will increase the reliability of the railcar fleet. Funding for the project will be utilized for the base order of 200 new railcars and contract "options" to order additional units as available funding affords.</t>
  </si>
  <si>
    <t>Car Rehab (Nippon Sharyo Highliners)</t>
  </si>
  <si>
    <t>0035</t>
  </si>
  <si>
    <t xml:space="preserve">This project funds the continued rehabilitation of self-propelled electric cars used on the Metra Electric. The cars delivered between 2005 and 2007. This first rehabilitation may include, but is not limited to, repair of the car body structure, interior components, and overhaul of propulsion control systems. </t>
  </si>
  <si>
    <t>Car and Locomotive Cameras</t>
  </si>
  <si>
    <t>0036</t>
  </si>
  <si>
    <t>This project involves the purchase of a digital video recording (DVR) system. The system will replace the 12-year old, obsolete system currently running on Metra’s rolling stock. The new system will allow for video recording of railroad signal aspects and incidents and includes inward-facing cameras and outward-facing, dual-lens cameras.</t>
  </si>
  <si>
    <t>Automatic Passenger Counters</t>
  </si>
  <si>
    <t>0037</t>
  </si>
  <si>
    <t>This project supports a second phase of a pilot program to test state-of-the-art automatic passenger counter (APC) technology. This project provides funds for the purchase, installation, initial licensing, and support services of Metra's Automated Passenger Count system. The system components include both camera-driven and infrared-driven automated sensing devices that count passengers boarding and alighting from trains.</t>
  </si>
  <si>
    <t>Lake St. Interlocker</t>
  </si>
  <si>
    <t>0038</t>
  </si>
  <si>
    <t xml:space="preserve">This project consists of the modernization and upgrading of the Lake Street interlocker at the north end of the Ogilvie Transportation Center (OTC), including replacement of track, track bed, switches, switch machines, switch heaters, dwarf signals and signal cable. In the future, the interlocking control machine in Lake Street Tower will be replaced by modern equipment. </t>
  </si>
  <si>
    <t>Fiber Optic MED</t>
  </si>
  <si>
    <t>0039</t>
  </si>
  <si>
    <t xml:space="preserve">This project consists of the replacement of the coaxial cable and copper cable used to conduct voice and signal data on the Metra Electric District’s Main Line. The fiber optic cable will connect to the recent installation on the South Chicago Branch and Blue Island Branch and extend to the downtown terminal. Existing cable will be replaced with fiber optic cable. New cable will be hung on the catenary structures in a manner similar to the existing cable. </t>
  </si>
  <si>
    <t>GPS Train Tracking</t>
  </si>
  <si>
    <t>0040</t>
  </si>
  <si>
    <t xml:space="preserve">This project involves the replacement of the current GPS, which has exceeded its useful life.  Metra will replace the GPS, on-board announcement system and signs on the entire fleet.  Metra will also install automatic passenger counters and event recorders.  The new system will maintain the necessary current functions, while potentially adding video surveillance, customer information displays and an information system. This project will enable Metra to track trains, count passengers and provide information with one system. </t>
  </si>
  <si>
    <t>Olympia Fields Station</t>
  </si>
  <si>
    <t>0041</t>
  </si>
  <si>
    <t>This project will rehabilitate the Olympia Fields station along the Metra Electric (ME) Line. The station will be rehabilitated to meet ADA compliance standards and the existing pedestrian tunnel will be renovated. The existing Kiss &amp; Ride facilities will be improved as well. Upon completion, the station will be made fully ADA-accessible. The project elements may include the replacement and/or rehabilitation of station platforms, new lighting, headhouse rehabilitation, the replacement of leaking roofs, installation of warming shelters, new platform amenities, and other maintenance-related work.</t>
  </si>
  <si>
    <t>79th St., 87th St, 103rd St. Stations Metra Electric</t>
  </si>
  <si>
    <t>0042</t>
  </si>
  <si>
    <t xml:space="preserve">This project funds the complete rehabilitation of the 79th Street, 87th Street and 103rd Street Stations in Chicago along with the Metra Electric (ME) Line. The project scope includes the repair or replacement of aging shelter enclosures, station lighting upgrades, and platform renovation work. Additional project elements may include but are not limited to, sidewalk repairs, upgraded bike facilities, landscape enhancements, bench repairs, and other related work as needed. The station will be made fully ADA accessible upon completion of the project. </t>
  </si>
  <si>
    <t>Transit Asset Management</t>
  </si>
  <si>
    <t>0043</t>
  </si>
  <si>
    <t>This project funds the continuation of Metra’s comprehensive asset assessment. This phase will consist of hiring a consultant to assist with the monitoring and implementation of Metra’s Transit Asset Management Plan as required by the Federal Transit Administration.</t>
  </si>
  <si>
    <t>Contingencies &amp; Administration</t>
  </si>
  <si>
    <t>Locomotive Rehab Units 100-149,215,216</t>
  </si>
  <si>
    <t>0044</t>
  </si>
  <si>
    <t xml:space="preserve">Life-extending rebuilds of diesel-electric locomotives used to pull or push commuter cars will be completed under this project. Project activities include but are not limited to overhauling traction motors and traction alternators, rebuilding turbo chargers, overhauling auxiliary generators and head-end power alternators, and other traction power components. Funds will be utilized for third-party contracts, material purchases, change orders and cost variances, force account charges, liens as required by FTA, as well as audit and oversight activities. </t>
  </si>
  <si>
    <t>Car Rehab (Nippon Sharyo P-5)</t>
  </si>
  <si>
    <t>0045</t>
  </si>
  <si>
    <t>This project involves the mid-life rehabilitation of bi-level trailer and cab cars. Nippon Sharyo Corporation built and delivered the cars between 2002 and 2008. This is the first major rehabilitation of these commuter cars and will be performed in multiple phases.</t>
  </si>
  <si>
    <t>Hanover Park Crossings</t>
  </si>
  <si>
    <t>0046</t>
  </si>
  <si>
    <t>Improvements to pedestrian crossings adjacent to the Hanover Park station along the MD-W.</t>
  </si>
  <si>
    <t>F59 Locomotive Engine Upgrade</t>
  </si>
  <si>
    <t>0049</t>
  </si>
  <si>
    <t xml:space="preserve">This project will overhaul 21 F59PHI locomotives to keep them in a state of good repair.  The main engine will be upgraded from Tier 0+ to Tier 3 emissions and the HEP genset will be upgraded from Tier 2 to Tier 4i.  </t>
  </si>
  <si>
    <t>New Northwest Garage - Wheeling</t>
  </si>
  <si>
    <t>0050</t>
  </si>
  <si>
    <t>Pace</t>
  </si>
  <si>
    <t xml:space="preserve">Northwest Wheeling Garage - Completion of the renovation of a 430,000 square feet bus storage and maintenance facility in Wheeling that will replace Pace's Northwest Division garage in Des Plaines. This CNG fueling facility will house approximately 133 buses with 17 maintenance bays and administrative offices. </t>
  </si>
  <si>
    <t>CREATE - 75th CIP Rock Island District Connection</t>
  </si>
  <si>
    <t>0051</t>
  </si>
  <si>
    <t>This project will provide engineering for the 75th Street Corridor Improvement Project (CIP) that will relieve rail congestion by separating freight and passenger rail lines in the City of Chicago. The eventual construction phases will construct a flyover to connect Metra Southwest Service (SWS) to the Rock Island (RID) Line at 73rd Street. Constructing the project will eliminate a major conflict point between Metra and freight trains, and train idling will be reduced. This funding represents Metra’s contribution to the project, other project partners within CREATE will contribute additional funding.</t>
  </si>
  <si>
    <t>Signal Standards</t>
  </si>
  <si>
    <t>0053</t>
  </si>
  <si>
    <t xml:space="preserve">This project provides engineering design services for Centralized Train Control north of A5 on the Milwaukee District North Line. The project will allow the Signal Engineering department to create a cell library to expedite design and cost estimates of signal projects. </t>
  </si>
  <si>
    <t>Morgan Interlocking</t>
  </si>
  <si>
    <t>0054</t>
  </si>
  <si>
    <t>This project will provide design funds for the replacement of the Morgan Street interlocking on Metra's Milwaukee C&amp;M subdivision and the signal and grade crossing system infrastructure between Canal Street and A2 interlocking. Special track work consists of installing three crossovers.</t>
  </si>
  <si>
    <t>Western Interlocking</t>
  </si>
  <si>
    <t>0055</t>
  </si>
  <si>
    <t xml:space="preserve">This project will provide construction funds for the replacement of the Western Avenue Interlocking at Vermont and Grove Street. In Metra’s Rock Island District, the signal system infrastructure at Western Avenue Junction interlocker has become obsolete. The interlocking was originally installed in the early 1960’s. </t>
  </si>
  <si>
    <t>Elmhurst Station</t>
  </si>
  <si>
    <t>0056</t>
  </si>
  <si>
    <t>This project will fund Metra’s portion of a larger station renovation/expansion in Elmhurst.  It will leverage CMAQ funds obtained by the Village of Elmhurst to construct a larger station to accommodate the growing ridership.</t>
  </si>
  <si>
    <t>Smart Gates</t>
  </si>
  <si>
    <t>0057</t>
  </si>
  <si>
    <t>This project involves upgrades to protected grade crossings to improve the safety and reliability of grade crossing protections. Metra has approximately 300 active grade crossings with warning devices. This project will fund upgrades of circuitry at these grade crossings to the latest technology. Metra will install monitors to check the condition of the grade crossing protection system. When a monitor detects an anomaly, the system will send a notice to the back office and dispatch a signal maintainer to perform repairs. PTC Wireless crossings are being added to the scope in 2025 and beyond.</t>
  </si>
  <si>
    <t>Farebox System Replacement</t>
  </si>
  <si>
    <t>0058</t>
  </si>
  <si>
    <t>Farebox System Replacement - Over 700 fareboxes on Pace fixed route buses will be replaced, with prior PAYGO funding of $7.5M from 2020 included.</t>
  </si>
  <si>
    <t>Crossings (Road &amp; Track) MED</t>
  </si>
  <si>
    <t>0059</t>
  </si>
  <si>
    <t xml:space="preserve">These projects provide for the renewal of rail highway grade crossings at various locations systemwide. The specific crossings to be renewed will be based on the stage of deterioration at each crossing. The work will include, but not be limited to, replacement of cross ties, crossing material, and ballast, as well as the surfacing of the track. </t>
  </si>
  <si>
    <t>Bridge A110/56</t>
  </si>
  <si>
    <t>0060</t>
  </si>
  <si>
    <t xml:space="preserve">This project funds the replacement of Bridges A110 and A56 on Metra’s Milwaukee District North (MD-N) Line. Both bridges were constructed in 1909 and span the North Branch Chicago River. Bridge A110 is located in Northbrook at milepost 21.3 and Bridge A56 is at milepost 10.85 in Chicago just south of the Edgebrook station. This is a multi-year, multi-phase project that will fund design engineering services and any environmental analyses as required by the National Environmental Policy Act (NEPA). Construction funds are provided in later years. </t>
  </si>
  <si>
    <t>Bridge A318</t>
  </si>
  <si>
    <t>0061</t>
  </si>
  <si>
    <t>This project funds design services and the construction of a replacement bridge that will increase the capacity of trains and service on the Milwaukee District North (MD-N) Line. The new Bridge A318 will add a second-track siding over the North Branch Chicago River in Rondout at milepost 32.4. A second-track siding will allow for additional train movements through the Fox Lake Subdivision, which runs northwest of Rondout and includes seven stations. This is a multi-year project that works in concert with the separate projects to improve the Rondout Interlocking, the Rondout CP Tri-State track, and the Lake Forest Crossovers.</t>
  </si>
  <si>
    <t>Catenary Structure Rehabilitation</t>
  </si>
  <si>
    <t>0062</t>
  </si>
  <si>
    <t>This project involves the ongoing rehabilitation of various catenary structures on the Metra Electric (ME) Line including the University Park Branch, the South Chicago Branch, and the Blue Island Branch. This work typically involves refurbishing structural steel, improving walkways, replacing alternating current cross-arms, and rehabilitating concrete foundation pedestals. Specific project activities will depend on the results of condition assessments and the availability of track time to schedule work.</t>
  </si>
  <si>
    <t>MWD Holding Signal (50/50)</t>
  </si>
  <si>
    <t>0063</t>
  </si>
  <si>
    <t xml:space="preserve">This project is a multi-year signal replacement project on the Milwaukee West Line. Seven signals will be replaced between Wood Dale and Almora. This is a project in partnership with the Canadian Pacific Railway. </t>
  </si>
  <si>
    <t>Central Warehousing</t>
  </si>
  <si>
    <t>0064</t>
  </si>
  <si>
    <t>Metra acquired an existing warehouse facility to develop a centralized warehouse for materials that support the activities of the commuter railroad system. The central warehouse will combine 4 existing buildings that are overcrowded and create efficiencies by allowing Metra to buy in bigger quantities and lower freight delivery costs. Renovations will continue as part of a multi-year, phase-funded project. The project will create a storage area for capital material purchase for equipment overhaul currently stored outside in yards. Areas of the existing warehouse will be utilized by Metra Police, which may include but are not limited to consolidating the storage of documents and assets, providing space for training functions, and adding new facilities to increase security preparedness.</t>
  </si>
  <si>
    <t>5454 5751</t>
  </si>
  <si>
    <t>Substation Improvements (Jackson)</t>
  </si>
  <si>
    <t>0065</t>
  </si>
  <si>
    <t>This project will fund the replacement and expansion of the Jackson Substation along the Metra Electric (ME) District. The rectifiers are several decades old, difficult to repair due to lack of spare components, and they have long exceeded their useful life. This project is a prerequisite for additional service capacity on the tracks leading into Van Buren St. Station.</t>
  </si>
  <si>
    <t>Lake Forest Crossovers</t>
  </si>
  <si>
    <t>0066</t>
  </si>
  <si>
    <t xml:space="preserve">This project will provide construction funds for the replacement of crossovers in Lake Forest on Metra’s Milwaukee District North Line. </t>
  </si>
  <si>
    <t>Chicago Union Station Interlockers</t>
  </si>
  <si>
    <t>0067</t>
  </si>
  <si>
    <t>This project involves the modernization and upgrading of outmoded interlockings at the north and south ends of Chicago Union Station (CUS). The project will include, but not be limited to, new rail, ties, ballast cleaning or replacement, upgrades to signal infrastructure, replacement of switches and components, and other related work as needed.  Amtrak contributes funds towards a portion of the project work.</t>
  </si>
  <si>
    <t>Crew Facilities</t>
  </si>
  <si>
    <t>0068</t>
  </si>
  <si>
    <t xml:space="preserve">This project includes, but is not limited to, renovation of existing crew facilities or construction of new crew facilities at existing yard locations across the Metra system. Work may include design of and renovations to interior spaces such as office spaces, locker rooms, and training facilities. </t>
  </si>
  <si>
    <t>Ogilvie Station Tile Replacement</t>
  </si>
  <si>
    <t>0069</t>
  </si>
  <si>
    <t xml:space="preserve">This project will replace tile flooring in the Ogilvie Transportation Center concourse. This project will install vapor barriers and replace existing floor tiles with new slip-resistant floor tiles where necessary. </t>
  </si>
  <si>
    <t>Systemwide Station Signs</t>
  </si>
  <si>
    <t>0070</t>
  </si>
  <si>
    <t>This project will replace Metra station identification signs throughout the entire Metra system. A majority of these signs were installed in the early 1980s and are reaching the end of their useful life. The new signs will be designed to comply with the Americans with Disabilities Act (ADA), coordinate color schemes with the rail line branding, and improve wayfinding to more easily decern the direction of travel from each boarding platform.</t>
  </si>
  <si>
    <t>Elevator Replacement</t>
  </si>
  <si>
    <t>0071</t>
  </si>
  <si>
    <t>This project will renovate, replace, or upgrade elevators at various locations throughout the entire Metra system. New elevators will be built to the industry best practice specifications set by the American Public Transportation Association (APTA) to ensure the new elevators are reliable and resilient as well as ADA-compliant. This project is part of Metra’s ongoing commitment to achieving full accessibility across the system.</t>
  </si>
  <si>
    <t>Shelters</t>
  </si>
  <si>
    <t>0072</t>
  </si>
  <si>
    <t>This project will fund the installation of shelters at stations across the entire Metra system to provide passengers with climate-controlled waiting space. Multiple project locations will be designed and constructed in bundled packages. Related improvements may be included in the project construction phase such as new pathways, retaining walls, staircases, handrails, accessibility elements, signage, and other minor improvements.</t>
  </si>
  <si>
    <t>Westmont Station</t>
  </si>
  <si>
    <t>0073</t>
  </si>
  <si>
    <t>This project involves installing a new heated-platform technology that the village requested. The heated platform will reduce the amount of snow and ice build-up during winter months, nearly eliminating the need for manual snow removal.</t>
  </si>
  <si>
    <t>Project Development</t>
  </si>
  <si>
    <t>0074</t>
  </si>
  <si>
    <t xml:space="preserve">This project will allow Metra to undertake studies to advance major capital projects and secure grant funding. </t>
  </si>
  <si>
    <t>0075</t>
  </si>
  <si>
    <t>This project will fund the professional services necessary to deliver capital projects. Project activities may include but are not limited to funding studies, concept design, developing new business tools and processes, professional services under the Project Management Oversight (PMO) contract, and the procurement of software. Historic levels of capital funding necessitate additional program management capacity.</t>
  </si>
  <si>
    <t>5501 5601</t>
  </si>
  <si>
    <t>Traction Motors</t>
  </si>
  <si>
    <t>0076</t>
  </si>
  <si>
    <t>This project funds the overhaul of traction motors and traction alternators for locomotives. This project also involves the overhaul of auxiliary generators and head-end-power (HEP) alternators. The overhauled equipment will be used on locomotives operated on railroads either owned or operated by Metra. A basic overhaul is required to return these motors to an acceptable level of performance.</t>
  </si>
  <si>
    <t>5502 5602</t>
  </si>
  <si>
    <t>Locomotive and Car Improvements</t>
  </si>
  <si>
    <t>0077</t>
  </si>
  <si>
    <t>This project involves various improvements to diesel hauled and electric commuter cars, as well as locomotives. This project also involves but is not limited to the purchase of a digital video recording (DVR) system and other components. The new system will allow for video recording of railroad signal aspects and incidents and includes inward-facing cameras and outward-facing, dual-lens cameras. This project will also be used to procure upgrades in preparation for the HL2 overhaul program.</t>
  </si>
  <si>
    <t>5503 5603</t>
  </si>
  <si>
    <t>Wheel Replacements</t>
  </si>
  <si>
    <t>0078</t>
  </si>
  <si>
    <t>This project will implement the FRA-mandated replacement of wheelsets on Metra’s fleet of locomotives and commuter cars. The replacement wheels will be used on vehicles being operated on all carriers and railroads in the Metra system as part of an ongoing program to overhaul major rolling stock components.</t>
  </si>
  <si>
    <t>PTC- Renewal (Mechanical)</t>
  </si>
  <si>
    <t>0079</t>
  </si>
  <si>
    <t>This project will fund the second phase of Positive Train Control (PTC). Project funds will update onboard equipment and parts in locomotives and cab cars that communicate with the guideway PTC system.</t>
  </si>
  <si>
    <t>COVID 19 - Modifications</t>
  </si>
  <si>
    <t>0080</t>
  </si>
  <si>
    <t>This project will fund modifications to gallery cars and EMU's to improve the interior air quality and sanitation within Metra's railcar fleet. Project activities will address public health concerns and to mitigate airborne viruses. Improvements to be made by this project may include, but is not limited to improving HVAC system components, filter upgrades, new UV lights, installation of hand sanitizer dispensers, signage, and other upgrades as needed.</t>
  </si>
  <si>
    <t>5511 5611</t>
  </si>
  <si>
    <t>Ties, Ballast &amp; Switch Heaters BNS</t>
  </si>
  <si>
    <t>0081</t>
  </si>
  <si>
    <t xml:space="preserve">This project funds the replacement of ties, the cleaning or replacement of ballast, and the replacement of switch components and heaters. Periodically replacing ties and ballast is necessary to maintain proper track gauge and surface conditions. This project improves the riding quality of the trains and reduces the incidence of slow orders, which can impact the ability to maintain on-time performance. Metra provides funds to the BNSF Railroad to improve the track along the BNSF Line and rail yard facilities. </t>
  </si>
  <si>
    <t>5512 5712</t>
  </si>
  <si>
    <t>Ties &amp; Ballast MED</t>
  </si>
  <si>
    <t>0082</t>
  </si>
  <si>
    <t>These projects consist of the replacement of cross ties, switch ties and ballast. In order to maintain proper track gauge and surface, it is necessary to replace ties and ballast periodically. This improves the riding quality of the trains and reduces the incidence of slow orders, which adversely affect adherence to train schedules. These projects represent part of an ongoing program to replace ties and ballast throughout the commuter territory.</t>
  </si>
  <si>
    <t>5513 6013</t>
  </si>
  <si>
    <t>Ties &amp; Ballast MWD-N</t>
  </si>
  <si>
    <t>0083</t>
  </si>
  <si>
    <t>These projects consist of the replacement of cross ties, switch ties and ballast. In order to maintain proper track gauge and surface, it is necessary to replace ties and ballast periodically. This improves the riding quality of the trains and reduces the incidence of slow orders, which adversely affect adherence to train schedules. These projects represent part of an ongoing program to replace ties and ballast throughout the commuter territory. Projects on the Milwaukee District are split with the Canadian Pacific Railroad.</t>
  </si>
  <si>
    <t>5514 5615 5715</t>
  </si>
  <si>
    <t>Ties &amp; Ballast RID</t>
  </si>
  <si>
    <t>0084</t>
  </si>
  <si>
    <t>These projects consist of the replacement of cross ties, switch ties and ballast. In order to maintain proper track gauge and surface, it is necessary to replace ties and ballast periodically. This improves the riding quality of the trains and reduces the incidence of slow orders, which adversely affect adherence to train schedules. These projects represent part of an ongoing program to replace ties and ballast throughout the Rock Island District.</t>
  </si>
  <si>
    <t>5521 5621</t>
  </si>
  <si>
    <t>Undercutting &amp; Surfacing MED</t>
  </si>
  <si>
    <t>0086</t>
  </si>
  <si>
    <t>Track undercutting provides for the removal of all fouled track ballast, which is then cleaned and returned to the track bed. When the ballast is fouled, the load spreading capability is lost. Undercutting is necessary when the ballast section has become so contaminated that normal ballasting and surfacing will no longer hold a proper track surface. The results of undercutting are a smooth, well-aligned track surface, extended tie and ballast life and reduced ongoing maintenance expense. This work will be done systemwide</t>
  </si>
  <si>
    <t>5522 5622</t>
  </si>
  <si>
    <t>Undercutting &amp; Surfacing MDW</t>
  </si>
  <si>
    <t>0087</t>
  </si>
  <si>
    <t>Track undercutting provides for the removal of all fouled track ballast, which is then cleaned and returned to the track bed. When the ballast is fouled, the load spreading capability is lost. Undercutting is necessary when the ballast section has become so contaminated that normal ballasting and surfacing will no longer hold a proper track surface. The results of undercutting are a smooth, well-aligned track surface, extended tie and ballast life and reduced ongoing maintenance expense. This work will be done on the Milwaukee District West.</t>
  </si>
  <si>
    <t>5523 5623</t>
  </si>
  <si>
    <t>Undercutting &amp; Surfacing RID</t>
  </si>
  <si>
    <t>0088</t>
  </si>
  <si>
    <t>Track undercutting provides for the removal of all fouled track ballast, which is then cleaned and returned to the track bed. When the ballast is fouled, the load spreading capability is lost. Undercutting is necessary when the ballast section has become so contaminated that normal ballasting and surfacing will no longer hold a proper track surface. The results of undercutting are a smooth, well-aligned track surface, extended tie and ballast life and reduced ongoing maintenance expense. This work will be done on the Rock Island District.</t>
  </si>
  <si>
    <t>5524 5624</t>
  </si>
  <si>
    <t>Undercutting &amp; Surfacing UPR</t>
  </si>
  <si>
    <t>0089</t>
  </si>
  <si>
    <t xml:space="preserve">Track undercutting provides for the removal of all fouled track ballast, which is then cleaned and returned to the track bed. When the ballast is fouled, the load spreading capability is lost. Undercutting is necessary when the ballast section has become so contaminated that normal ballasting and surfacing will no longer hold a proper track surface. The results of undercutting are a smooth, well-aligned track surface, extended tie and ballast life and reduced ongoing maintenance expense. This work will be done on the Union Pacific Lines. </t>
  </si>
  <si>
    <t>5525 5625</t>
  </si>
  <si>
    <t>Rail Renewal BNS</t>
  </si>
  <si>
    <t>0090</t>
  </si>
  <si>
    <t xml:space="preserve">Rail conditions are integral to maintaining safe operations and maintaining track speeds and on-time performance. These projects fund the refurbishment or replacement of rail and switches in the BNSF. Project activities may include but are not limited to, the renewal of switch points at various locations, the replacement of switch machines, AC heaters, the replacement of turnouts, and correcting minor defects with field welding. The high density of freight and commuter traffic, including extensive express service, requires close monitoring and periodic replacement of switches, switch machines, and sections of rail. </t>
  </si>
  <si>
    <t>New I-55 Garage - Plainfield</t>
  </si>
  <si>
    <t>0091</t>
  </si>
  <si>
    <t>Plainfield Garage - Completion of construction of a new 189,000 square foot bus storage and maintenance facility in Plainfield, housing up to 130 buses with 12 maintenance bays and administrative offices. Pace has executed an I.G.A. with Northern Builders and the village of Plainfield to construct the project.</t>
  </si>
  <si>
    <t>5526 5626</t>
  </si>
  <si>
    <t>Rail Renewal MED</t>
  </si>
  <si>
    <t>0092</t>
  </si>
  <si>
    <t xml:space="preserve">Rail conditions are integral to maintaining safe operations and maintaining track speeds and on-time performance. These projects fund the refurbishment or replacement of rail and switches on the Metra Electric District. Project activities may include but are not limited to, the renewal of switch points at various locations, the replacement of switch machines, AC heaters, the replacement of turnouts, and correcting minor defects with field welding. The high density of freight and commuter traffic, including extensive express service, requires close monitoring and periodic replacement of switches, switch machines, and sections of rail. </t>
  </si>
  <si>
    <t>5527 5627</t>
  </si>
  <si>
    <t>Rail Renewal MWD</t>
  </si>
  <si>
    <t>0093</t>
  </si>
  <si>
    <t xml:space="preserve">Rail conditions are integral to maintaining safe operations and maintaining track speeds and on-time performance. These projects fund the refurbishment or replacement of rail and switches on the Milwaukee District. Project activities may include but are not limited to, the renewal of switch points at various locations, the replacement of switch machines, AC heaters, the replacement of turnouts, and correcting minor defects with field welding. The high density of freight and commuter traffic, including extensive express service, requires close monitoring and periodic replacement of switches, switch machines, and sections of rail. </t>
  </si>
  <si>
    <t>5528 5628</t>
  </si>
  <si>
    <t>Rail Renewal RID</t>
  </si>
  <si>
    <t>0094</t>
  </si>
  <si>
    <t xml:space="preserve">Rail conditions are integral to maintaining safe operations and maintaining track speeds and on-time performance. These projects fund the refurbishment or replacement of rail and switches on the Rock Island District. Project activities may include but are not limited to, the renewal of switch points at various locations, the replacement of switch machines, AC heaters, the replacement of turnouts, and correcting minor defects with field welding. The high density of freight and commuter traffic, including extensive express service, requires close monitoring and periodic replacement of switches, switch machines, and sections of rail. </t>
  </si>
  <si>
    <t>Rail Renewal UPR</t>
  </si>
  <si>
    <t>0095</t>
  </si>
  <si>
    <t xml:space="preserve">Rail conditions are integral to maintaining safe operations and maintaining track speeds and on-time performance. These projects fund the refurbishment or replacement of rail and switches on the Union Pacific Railroad. Project activities may include but are not limited to, the renewal of switch points at various locations, the replacement of switch machines, AC heaters, the replacement of turnouts, and correcting minor defects with field welding. The high density of freight and commuter traffic, including extensive express service, requires close monitoring and periodic replacement of switches, switch machines, and sections of rail. </t>
  </si>
  <si>
    <t>5532 5533 5632</t>
  </si>
  <si>
    <t>Crossings (Road &amp; Track) MWD</t>
  </si>
  <si>
    <t>0096</t>
  </si>
  <si>
    <t xml:space="preserve">These projects provide for the renewal of rail highway grade crossings at various locations on the Milwaukee District West. The specific crossings to be renewed will be based on the stage of deterioration at each crossing. The work will include, but not be limited to, replacement of cross ties, crossing material, and ballast, as well as the surfacing of the track. </t>
  </si>
  <si>
    <t>5534 5634</t>
  </si>
  <si>
    <t>Crossings (Road &amp; Track) RID</t>
  </si>
  <si>
    <t>0097</t>
  </si>
  <si>
    <t xml:space="preserve">These projects provide for the renewal of rail highway grade crossings at various locations on the Rock Island District. The specific crossings to be renewed will be based on the stage of deterioration at each crossing. The work will include, but not be limited to, replacement of cross ties, crossing material, and ballast, as well as the surfacing of the track. </t>
  </si>
  <si>
    <t>5535 5735</t>
  </si>
  <si>
    <t>Crossings (Road &amp; Track) UPR</t>
  </si>
  <si>
    <t>0098</t>
  </si>
  <si>
    <t>These projects provide for the renewal of rail highway grade crossings at various locations on  the Union Pacific Lines. The specific crossings to be renewed will be based on the stage of deterioration at each crossing. The work will include, but not be limited to, replacement of cross ties, crossing material, and ballast, as well as the surfacing of the track.</t>
  </si>
  <si>
    <t>5536 5636</t>
  </si>
  <si>
    <t>Bridges &amp; Retaining Walls BNS</t>
  </si>
  <si>
    <t>0099</t>
  </si>
  <si>
    <t>This project will provide for the rehabilitation of retaining walls on the BNSF commuter line. Retaining wall sections at intermittent locations along the right-of-way will be rehabilitated. This work typically includes complete reconstruction with steel sheet piling, concrete panels or bin wall to prevent retaining wall deterioration that can result in destabilization of the roadbed and in turn lead to track shifting.</t>
  </si>
  <si>
    <t>5537 5637</t>
  </si>
  <si>
    <t>Bridges &amp; Retaining Walls MED</t>
  </si>
  <si>
    <t>0100</t>
  </si>
  <si>
    <t xml:space="preserve">These projects improvement of bridges and the rehabilitation of retaining walls at various locations in the Metra Electric District to prevent structural issues. Project funds proactively address deterioration that can result in the destabilization of the roadbed, track shifting, and slow orders. Bridge improvements may include but are not limited to the rehabilitation of wing walls, addressing cracked bearing blocks, renewing bridge seats on abutments, and protective coating. Project funds may be used for engineering design services, installation of outer-track fencing, the addition of concrete panels or bin walls, or reconstruction of retaining wall sections with steel sheet piling as needed. Specific improvements will be determined based on a survey of field conditions. </t>
  </si>
  <si>
    <t>5538 5639</t>
  </si>
  <si>
    <t>Bridges &amp; Retaining Walls MWD</t>
  </si>
  <si>
    <t>0101</t>
  </si>
  <si>
    <t xml:space="preserve">These projects improvement of bridges and the rehabilitation of retaining walls at various locations on the Milwaukee District West to prevent structural issues. Project funds proactively address deterioration that can result in the destabilization of the roadbed, track shifting, and slow orders. Bridge improvements may include but are not limited to the rehabilitation of wing walls, addressing cracked bearing blocks, renewing bridge seats on abutments, and protective coating. Project funds may be used for engineering design services, installation of outer-track fencing, the addition of concrete panels or bin walls, or reconstruction of retaining wall sections with steel sheet piling as needed. Specific improvements will be determined based on a survey of field conditions. </t>
  </si>
  <si>
    <t>5540 5740</t>
  </si>
  <si>
    <t>Bridges &amp; Retaining Walls UPR</t>
  </si>
  <si>
    <t>0102</t>
  </si>
  <si>
    <t xml:space="preserve">These projects improvement of bridges and the rehabilitation of retaining walls at various locations on the Union Pacific Railroad to prevent structural issues. Project funds proactively address deterioration that can result in the destabilization of the roadbed, track shifting, and slow orders. Bridge improvements may include but are not limited to the rehabilitation of wing walls, addressing cracked bearing blocks, renewing bridge seats on abutments, and protective coating. Project funds may be used for engineering design services, installation of outer-track fencing, the addition of concrete panels or bin walls, or reconstruction of retaining wall sections with steel sheet piling as needed. Specific improvements will be determined based on a survey of field conditions. </t>
  </si>
  <si>
    <t>Vision Plan Implementation Study</t>
  </si>
  <si>
    <t>0103</t>
  </si>
  <si>
    <t>Vision Plan Implementation Study - Consulting services to include a system-wide market analysis and proposed service restructuring plan that will address the goals and objectives of Pace’s Driving Innovation Strategic Vision Plan.</t>
  </si>
  <si>
    <t>Stoney Creek Bridge- SWS</t>
  </si>
  <si>
    <t>0104</t>
  </si>
  <si>
    <t xml:space="preserve">This project funds engineering design services for the replacement of the Stoney Creek Bridge on Metra’s SouthWest Service. The bridge, constructed in 1917, spans over Stoney Creek in Oak Lawn at milepost 16.3. Construction funds are provided in future years. </t>
  </si>
  <si>
    <t>Grand Avenue Bridge</t>
  </si>
  <si>
    <t>0105</t>
  </si>
  <si>
    <t>This project funds engineering design services for the replacement of the Grand Avenue Bridge. Three main line tracks utilize the bridge including the Milwaukee District North and West Lines and the North Central Service. The bridge, constructed in 1898, spans over the intersection of Grand Avenue and Homan Avenue at milepost 4.5. Construction funds are provided in future years.</t>
  </si>
  <si>
    <t>Bridge A418</t>
  </si>
  <si>
    <t>0106</t>
  </si>
  <si>
    <t>This project funds the engineering design of a bridge replacement that spans the Mud Creek in Long Lake at milepost 45.8. The project has construction funds in following year to replace the circa 1909 structure on the Fox Lake Subdivision, which runs north-west from Rondout to Fox Lake along the Milwaukee District North Line.</t>
  </si>
  <si>
    <t>2020 - Professional Project Management and Oversight Consulting Services</t>
  </si>
  <si>
    <t>0107</t>
  </si>
  <si>
    <t>Project Management for Priority Capital Projects - Consulting services to assist Pace in the successful delivery of priority capital projects funded by Rebuild Illinois.</t>
  </si>
  <si>
    <t>Z14C- Keystone Ave. Bridge</t>
  </si>
  <si>
    <t>0108</t>
  </si>
  <si>
    <t>This project funds engineering design services for the replacement of the Z 14 C in Chicago. The bridge, constructed in 1903, spans over the intersection of Keystone Avenue Bridge at milepost 5.69. Construction funds are provided in future years.</t>
  </si>
  <si>
    <t>Facilities - Electrical BNS</t>
  </si>
  <si>
    <t>0109</t>
  </si>
  <si>
    <t>This project provides design and construction funds for electrical engineering projects in BNSF and Metra yards. Projects can include overhead piping, fuel line replacement, cable reels and shore power work.</t>
  </si>
  <si>
    <t>5548 5654</t>
  </si>
  <si>
    <t>Facilities - Electrical MED</t>
  </si>
  <si>
    <t>0110</t>
  </si>
  <si>
    <t>These projects will provide design and construction funds for electrical engineering projects in Metra yards. Projects can include overhead piping, fuel line replacement, cable reels and shore power work.</t>
  </si>
  <si>
    <t>5549 5655</t>
  </si>
  <si>
    <t>Facilities - Electrical MWD</t>
  </si>
  <si>
    <t>0111</t>
  </si>
  <si>
    <t>These projects will provide design and construction funds for electrical engineering projects in BNSF and Metra yards. Projects can include overhead piping, fuel line replacement, cable reels and shore power work.</t>
  </si>
  <si>
    <t>5550 5656</t>
  </si>
  <si>
    <t>Facilities - Electrical RID</t>
  </si>
  <si>
    <t>0112</t>
  </si>
  <si>
    <t xml:space="preserve">These projects will provide design and construction funds for electrical engineering projects in Metra yards. Projects can include overhead piping, fuel line replacement, cable reels and shore power work. </t>
  </si>
  <si>
    <t>5551 5647</t>
  </si>
  <si>
    <t>Signal System Improvements MED</t>
  </si>
  <si>
    <t>0113</t>
  </si>
  <si>
    <t>This project will replace various signal infrastructure such as junction boxes, electrical cabinets, wiring, LED lights, and other essential components on an as-needed basis. Locations and scope of work are determined upon routine inspection or failure. Work will be done on the Metra Electric District.</t>
  </si>
  <si>
    <t>5552 5648</t>
  </si>
  <si>
    <t>Signal System Improvements MWD</t>
  </si>
  <si>
    <t>0114</t>
  </si>
  <si>
    <t xml:space="preserve">This project will replace various signal infrastructure such as junction boxes, electrical cabinets, wiring, LED lights, and other essential components on an as-needed basis. Locations and scope of work are determined upon routine inspection or failure. Work will be done on the MIlwaukee District West. </t>
  </si>
  <si>
    <t>5553 5649</t>
  </si>
  <si>
    <t>Signal System Improvements RID</t>
  </si>
  <si>
    <t>0115</t>
  </si>
  <si>
    <t>This project will replace various signal infrastructure such as junction boxes, electrical cabinets, wiring, LED lights, and other essential components on an as-needed basis. Locations and scope of work are determined upon routine inspection or failure. Work will be done on the Rock Island District.</t>
  </si>
  <si>
    <t>Switch Layout Standards</t>
  </si>
  <si>
    <t>0116</t>
  </si>
  <si>
    <t>This multi-year project will standardize the layout of switches on the Metra Electric, Rock Island and Milwaukee North and West lines.</t>
  </si>
  <si>
    <t>Consolidated Control Facility (CCF) - Generator &amp; UPS</t>
  </si>
  <si>
    <t>0117</t>
  </si>
  <si>
    <t xml:space="preserve">This project funds construction services for the replacement of an existing diesel generator and uninterruptible power supply (UPS) system. The new diesel generator will be powered by natural gas, thereby reducing operating costs and emissions. The system provides an important backup power supply. </t>
  </si>
  <si>
    <t>Constant Tension Catenary</t>
  </si>
  <si>
    <t>0118</t>
  </si>
  <si>
    <t>This project will fund an engineering study of constant tension technology for the potential application to the Metra Electric (ME) District. The catenary system is currently undergoing extensive rehabilitation. Constant tension technology may be added to the catenary rehabilitation project scope pending the results of this study.</t>
  </si>
  <si>
    <t>Signal, Electrical &amp; Communications</t>
  </si>
  <si>
    <t>MED Improvements</t>
  </si>
  <si>
    <t>0119</t>
  </si>
  <si>
    <t>This project consists of the upgrade of the Metra Electric track and structure in conjunction with the increased service planned for the Northern Indiana Commuter Railroad District (NICTD) and its Federally assisted New Start project for the South Shore Line. This project will install, upgrade, and/or realign tracks, install signals, turnouts, and associated catenaries, extend, and construct new storage tracks, and construct and install new platforms. Metra funds are to be fully reimbursed in accordance with a Fixed Facility Agreement with NICTD. A sub-project element that will be fully funded by Metra will reconstruct Control Point (CP) Congress and related signal components and interlockings.</t>
  </si>
  <si>
    <t>Downtown Public Address System</t>
  </si>
  <si>
    <t>0120</t>
  </si>
  <si>
    <t xml:space="preserve">This project consists of purchasing public address (PA) equipment that will be used at various locations in Metra's downtown Chicago terminals. The new PA system will be designed to comply with the Americans with Disabilities Act (ADA). </t>
  </si>
  <si>
    <t>Systemwide Cameras</t>
  </si>
  <si>
    <t>0121</t>
  </si>
  <si>
    <t xml:space="preserve">This project consists of adding up to 600 cameras per year throughout the Metra system. Installation on the Rock Island (RI) Line and the Southwest Service (SWS) Line, this project may support up to 1,300 cameras to be installed at all grade crossings and the 23 existing depots on the RI and SWS. Project expenses may including, but are not limited to, cameras and associated wiring and masts. This is a multi-year, phase-funded project. </t>
  </si>
  <si>
    <t>Milwaukee North Signals</t>
  </si>
  <si>
    <t>0122</t>
  </si>
  <si>
    <t>This project will improve signals from Rondout to Deerfield on the Milwaukee North Line. The project will include but not be limited to improve pedestrian crossings at the West Lake Forest Station, as well as grade crossing improvements at Everett and Conway roads in Lake Forest. IDOT will being doing improvements in conjunction with this project.</t>
  </si>
  <si>
    <t>5561 5657</t>
  </si>
  <si>
    <t>Networking Equipment</t>
  </si>
  <si>
    <t>0123</t>
  </si>
  <si>
    <t>This project will acquire new telecommunications network equipment to replace aging, obsolete equipment. Improvements funded by this project include, but may not be limited to, replacing failing routing equipment used for data storage, purchasing servers for circuits, replacing camera firewall routers, and installing new telecommunications switches. This project supports planned improvements to the video storage system, the ACORN project, and the fiber optic network along Metra-owned rail lines and rail districts.</t>
  </si>
  <si>
    <t>5562 5661</t>
  </si>
  <si>
    <t>Yard Improvements BNS</t>
  </si>
  <si>
    <t>0124</t>
  </si>
  <si>
    <t xml:space="preserve">This project will provide design and construction funds for yard improvement projects at the BNSF line yards including the 14th Street Yard and Hill Yard. Improvements may include, but are not be limited to, upgrading the crew facility at 14th Street, construction of a new compressed air building and compressed air piping system at Hill Yard, and the installation of new cable reel covers and switch heaters as needed. </t>
  </si>
  <si>
    <t>5563 5662</t>
  </si>
  <si>
    <t>Yard Improvements  MED</t>
  </si>
  <si>
    <t>0125</t>
  </si>
  <si>
    <t>This project will provide design and construction funds for yard improvement projects at the Metra Electric district yards. Projects may include replacing, adding, or repairing ties and track, crosswalks and yard platforms, electric tubular heaters, switch machines, cable reels, and shore power.</t>
  </si>
  <si>
    <t>5564 5663</t>
  </si>
  <si>
    <t>Yard Improvements MWD</t>
  </si>
  <si>
    <t>0126</t>
  </si>
  <si>
    <t xml:space="preserve">This project will provide design and construction funds for yard improvement projects at the yard facilities along the Milwaukee District lines. Upgrades under this project will include, but are not limited to, installation of electric heating elements for switches and the installation of steel grated boardwalks at the Western Avenue yard. Track work would include rail, ties, ballast and switches. </t>
  </si>
  <si>
    <t>5565 5664</t>
  </si>
  <si>
    <t>Yard Improvements  RID</t>
  </si>
  <si>
    <t>0127</t>
  </si>
  <si>
    <t xml:space="preserve">This project will provide design and construction funds for yard improvement projects at Rock Island District yard facilities. This project involves, but is not limited to, replacing ties, crosswalks and platforms with steel grated platforms. </t>
  </si>
  <si>
    <t>5566 5665</t>
  </si>
  <si>
    <t>Yard Improvements UPR</t>
  </si>
  <si>
    <t>0128</t>
  </si>
  <si>
    <t xml:space="preserve">This project will provide design and construction funds for yard improvement projects at Union Pacific yard facilities. This project involves, but is not limited to, replacing ties, crosswalks and platforms with steel grated platforms. </t>
  </si>
  <si>
    <t>Millennium Station-MEP Upgrades</t>
  </si>
  <si>
    <t>0129</t>
  </si>
  <si>
    <t>This project will fund upgrades to the aging Mechanical, Electrical, and Plumbing (MEP) systems at the Millennium Station, which is the downtown Chicago terminal of the Metra Electric (ME) Line. The scope of work may include, but is not limited to, replacement of the boiler system, replacement of the HVAC, upgrading MEP components, the installation of drainage solutions, related engineering design services, and other activities as needed. This is a multi-year, phase-funded project.</t>
  </si>
  <si>
    <t>Western Ave. Yard Oil Separation</t>
  </si>
  <si>
    <t>0130</t>
  </si>
  <si>
    <t xml:space="preserve">This project will fund the replacement of the oil separation system at the diesel repair facility in the Western Avenue Yard. The existing system is nearing the end of its useful life and is increasingly at risk of failure. </t>
  </si>
  <si>
    <t>UP Wastewater Replacement @M19A</t>
  </si>
  <si>
    <t>0131</t>
  </si>
  <si>
    <t>This project will fund the replacement of the wastewater treatment system at the M19A Locomotive Facility. The existing system is nearing the end of its useful life and is increasingly at risk of failure. Union Pacific will be tasked with completing design engineering service and the installation of the new system.</t>
  </si>
  <si>
    <t>Right of Way Equipment</t>
  </si>
  <si>
    <t>0132</t>
  </si>
  <si>
    <t xml:space="preserve">This project involves the purchase of various pieces of equipment to be utilized by Metra’s Engineering Department. Equipment purchased under this project will include end loaders, track backhoes, hi-rail equipment for track inspection, track tampers, track stabilizers, tie cranes, and other equipment. </t>
  </si>
  <si>
    <t>5571 5773</t>
  </si>
  <si>
    <t>Equipment &amp; Vehicle Purchases</t>
  </si>
  <si>
    <t>0133</t>
  </si>
  <si>
    <t>Equipment &amp; Vehicle Mech - This project provides for the purchase and rehabilitation of vehicles and equipment utilized by Metra’s Mechanical and Engineering Departments to help service and maintain Metra’s fleet at the various yards. This project includes, but is not limited to, vehicles used for supervision of fieldwork, small pickup trucks, various forklift trucks and car movers. The existing equipment has surpassed its useful life.</t>
  </si>
  <si>
    <t>5572 5669</t>
  </si>
  <si>
    <t>Office Equipment</t>
  </si>
  <si>
    <t>0134</t>
  </si>
  <si>
    <t xml:space="preserve">This project consists of the purchase of various pieces of equipment, office furniture, workspaces, conference tables, break-room appliances, and small-scale climate control systems that will be utilized at Metra buildings and facilities. The current condition of the equipment that is being replaced is poor and has reached or surpassed its useful life. </t>
  </si>
  <si>
    <t>5573 5673</t>
  </si>
  <si>
    <t>IT Components &amp; Services</t>
  </si>
  <si>
    <t>0135</t>
  </si>
  <si>
    <t>This project includes the procurement and installation components to support Metra’s technology and computer systems. The project may include but is not limited to the physical hardware, virtualization software, storage area networks, firewalls, switches, communications hardware, cloud connectivity software and services, and circuits for the data center at Metra Headquarters. The current components are at the end of their useful life or are technically obsolete.</t>
  </si>
  <si>
    <t>Station Displays (TROI Net)</t>
  </si>
  <si>
    <t>0136</t>
  </si>
  <si>
    <t xml:space="preserve">The TROI-Net Station Displays Project is the design and rollout of the next generation of Metra's VIS Signs as they reach the end of their useful life and require replacement. Instead of one VIS Sign per station, TROI-Net Station Displays will be installed at more than one location at most stations. To meet accessibility requirements and like the current VIS Signs, TROI-Net Station Displays will provide the visual part of Metra's Audio/Visual announcements at stations. TROI-Net Station Displays will also provide live train tracking information, customer information messages, and emergency messages to Metra’s customers. </t>
  </si>
  <si>
    <t xml:space="preserve">Ticket Vending Machines </t>
  </si>
  <si>
    <t>0137</t>
  </si>
  <si>
    <t>This project is the first phase of installing up to 310 ticket vending machines (TVMs) at selected stations throughout the Metra system to provide added amenities to Metra customers. The TVMs will offer a variety of ticket purchasing options and make purchasing tickets faster, easier, and more convenient for our customers. The TVMs will be fully ADA-accessible and will offer the ability to purchase tickets using contactless cards and mobile wallet applications and will no longer need to insert debit/credit cards into the machine.</t>
  </si>
  <si>
    <t>Building Improvements - 547 W Jackson</t>
  </si>
  <si>
    <t>0138</t>
  </si>
  <si>
    <t>This project addresses improvements to Metra's administrative headquarters building at  547 W Jackson Boulevard.  Planned 547 Building Improvements may include, but are not limited to:  security upgrades, Roof Anchoring System, basement renovations, improvements to the exterior of building, carpeting and floor improvements, installation of technology (ACORNS project), HVAC improvements, stairwell fire protection; bathroom improvements; Front Lobby Entrance; Boiler Work Scissor Lift;  Heat Vector; Remodeling and Improvements .</t>
  </si>
  <si>
    <t>5581 5681</t>
  </si>
  <si>
    <t xml:space="preserve">Station Improvements </t>
  </si>
  <si>
    <t>0140</t>
  </si>
  <si>
    <t>State of good repair (SOGR) deficiencies at Metra stations that have been previously identified will be addressed by this project. Repair costs, labor, and construction materials will be funded by this annual project. Specific activities may include but are not limited to, the repair or replacement of roofs, masonry improvements, and tuck-pointing, door and window replacement, concrete repair work, improvements to interior spaces, replacement or repair of lighting, drainage improvements, and repairs to exterior station elements. Metra forces may complete some project activities for cost savings and to expedite repairs.</t>
  </si>
  <si>
    <t>5583 5683</t>
  </si>
  <si>
    <t>Parking Lot Improvements</t>
  </si>
  <si>
    <t>0141</t>
  </si>
  <si>
    <t xml:space="preserve">This project will fund major parking lot renovations throughout the system. Parking lots have a shorter useful life than stations, therefore, must be overhauled even if the station does not require rehabilitation. Project activities may include but are not limited to, parking surface grinding, asphalt peeling, asphalt resurfacing, blacktop seal coating, patch repairs, new or replacement signage, and the repair or replacement of collection boxes as needed. </t>
  </si>
  <si>
    <t>Bicycle Parking</t>
  </si>
  <si>
    <t>0142</t>
  </si>
  <si>
    <t>Metra was awarded CMAQ grants for the purchase and installation of bicycle parking facilities at stations across the system. Specific locations are to be determined</t>
  </si>
  <si>
    <t>Evanston Davis St. Station</t>
  </si>
  <si>
    <t>0143</t>
  </si>
  <si>
    <t>This project will rehabilitate the station, including improvements to the platforms, canopies, shelters, stairs, ramps leading to the platforms, lighting, wayfinding and informational signage. Evanston-Davis Street is a historic station, and the design improvements must respect and reflect the historic nature of the station while improving station amenities.</t>
  </si>
  <si>
    <t>5589 5698</t>
  </si>
  <si>
    <t>Project Administration</t>
  </si>
  <si>
    <t>0144</t>
  </si>
  <si>
    <t xml:space="preserve">This project funds the activities associated with the administration of capital grants and the projects in those grants. This includes only those labor, fringe and overhead costs covered by Metra’s cost allocation plan. Examples of the types of activities associated with the administration of capital grants are budget revisions, requisitions, quarterly reports and reconciliation of expenses done at project closeout. Metra funds associated with capital grant administration are recognized as capitalized costs under Generally Accepted Accounting Principles (GAAP). </t>
  </si>
  <si>
    <t>Infrastructure Engineering BNS</t>
  </si>
  <si>
    <t>0145</t>
  </si>
  <si>
    <t>This project funds various engineering responsibilities for capital projects. Metra’s Engineering Department as well as consultant engineers provide support to capital projects. The associated professional consultant services include design engineering and/or construction management in the areas of civil, structural, electrical, mechanical, signal, communications and environmental engineering. Work will be done on the BNSF.</t>
  </si>
  <si>
    <t>Infrastructure Engineering MED</t>
  </si>
  <si>
    <t>0146</t>
  </si>
  <si>
    <t xml:space="preserve">This project funds various engineering responsibilities for capital projects. Metra’s Engineering Department as well as consultant engineers provide support to capital projects. The associated professional consultant services include design engineering and/or construction management in the areas of civil, structural, electrical, mechanical, signal, communications and environmental engineering. Work will be done on the Metra Electirc District. </t>
  </si>
  <si>
    <t>Infrastructure Engineering MWD</t>
  </si>
  <si>
    <t>0147</t>
  </si>
  <si>
    <t>This project funds various engineering responsibilities for capital projects. Metra’s Engineering Department as well as consultant engineers provide support to capital projects. The associated professional consultant services include design engineering and/or construction management in the areas of civil, structural, electrical, mechanical, signal, communications and environmental engineering. Work will be done on the Milwaukee District.</t>
  </si>
  <si>
    <t>Infrastructure Engineering RID</t>
  </si>
  <si>
    <t>0148</t>
  </si>
  <si>
    <t xml:space="preserve">This project funds various engineering responsibilities for capital projects. Metra’s Engineering Department as well as consultant engineers provide support to capital projects. The associated professional consultant services include design engineering and/or construction management in the areas of civil, structural, electrical, mechanical, signal, communications and environmental engineering. Work will be donw on the URock Island District. </t>
  </si>
  <si>
    <t>Infrastructure Engineering UPR</t>
  </si>
  <si>
    <t>0149</t>
  </si>
  <si>
    <t>This project funds various engineering responsibilities for capital projects. Metra’s Engineering Department as well as consultant engineers provide support to capital projects. The associated professional consultant services include design engineering and/or construction management in the areas of civil, structural, electrical, mechanical, signal, communications and environmental engineering. Work will be done on the Union Pacific Railroad.</t>
  </si>
  <si>
    <t>Infrastructure Engineering MET</t>
  </si>
  <si>
    <t>0150</t>
  </si>
  <si>
    <t>This project funds various engineering responsibilities for capital projects. Metra’s Engineering Department as well as consultant engineers provide support to capital projects. The associated professional consultant services include design engineering and/or construction management in the areas of civil, structural, electrical, mechanical, signal, communications and environmental engineering. Work will be done systemwide.</t>
  </si>
  <si>
    <t>5499 5699</t>
  </si>
  <si>
    <t>Contingencies</t>
  </si>
  <si>
    <t>0151</t>
  </si>
  <si>
    <t xml:space="preserve">This project will fund both emergencies and unanticipated capital needs that arise throughout the course of the program year. Items covered require immediate attention and cannot wait for inclusion in the budget for the forthcoming program year. Contingencies are necessary to fund emergency activities to prevent project and service delays. </t>
  </si>
  <si>
    <t>Purchase 15-passenger Paratransit Vehicles</t>
  </si>
  <si>
    <t>0155</t>
  </si>
  <si>
    <t>Paratransit Vehicles - Pace plans to purchase replacement vehicles (22'-25' cutaway) including associated equipment (cameras, destination signs, etc.) and services (Buy America audit and inspections) for paratransit services.</t>
  </si>
  <si>
    <t>Purchase 7-passenger Vanpool Vehicles</t>
  </si>
  <si>
    <t>0157</t>
  </si>
  <si>
    <t>Vanpool Vehicles - Pace plans to purchase 164 replacement 17'-20' vans including associated equipment and services (Buy America audit and inspections) for vanpool services.</t>
  </si>
  <si>
    <t>Engine/Transmission Retrofits &amp; Maintenance Capital</t>
  </si>
  <si>
    <t>0158</t>
  </si>
  <si>
    <t>Engine/Transmission Retrofits &amp; Associated Capital - Replacement of engines and transmissions at a unit cost of $160,000 per bus and $8,000 per paratransit vehicle, and associated capital (radiator, pumps, alternator, filters, belts, compressors, coils, shafts, modules, clamps, heaters, turbochargers, etc.).</t>
  </si>
  <si>
    <t>Transit Signal Priority (TSP)</t>
  </si>
  <si>
    <t>0159</t>
  </si>
  <si>
    <t>Transit Signal Priority Integration - TSP implementation along priority corridors as part of the Regional Transit Signal Priority Implementation Program. Pace plans to deploy TSP along nine additional corridors at approximately 300 signalized intersections. The corridors include: 159th Street, Sibley Boulevard/147th Street, Roosevelt Road, Cicero Avenue, 95th Street, Grand Avenue (Lake County), Cermak Road, I-90 Transit Corridor Access Intersections and Halsted Street. This form represents the portion of the project funded with PAYGO in 2024. Years 2021-2023 of TSP related projects are funded with ICE funds as shown in Exhibit I.</t>
  </si>
  <si>
    <t>Intelligent Bus System (IBS)</t>
  </si>
  <si>
    <t>0160</t>
  </si>
  <si>
    <t>Intelligent Bus System - Project includes replacement Automatic Passenger Counter equipment (450), routers (600), Apollo cameras (650), IBS servers (8) &amp; software, Storage Area Networks (2), dispatch radios (22), mobile radios (70), Integrated Vehicle Logic Unit Mobile Data Terminals (800), Tate data radios (800), Motorola voice radios (800), and data tower Radio Network Controller equipment (11).</t>
  </si>
  <si>
    <t>Computer Systems - Hardware &amp; Software</t>
  </si>
  <si>
    <t>0162</t>
  </si>
  <si>
    <t>Computer Systems/Hardware &amp; Software - Projects in 2021 include upgrades, licenses, and training for Hastus route-scheduling software, RideCheck ridership data software, ArcGIS software, and the Pace website. Procurement of digital screens for the interior of buses is also included.</t>
  </si>
  <si>
    <t>Support Equipment - Non-Revenue Vehicles</t>
  </si>
  <si>
    <t>0163</t>
  </si>
  <si>
    <t>Support Equipment/Non-Revenue Vehicles -  Projects in 2021 include the purchase of 18 compact SUVs and one minivan with wheelchair ramp.</t>
  </si>
  <si>
    <t>Improve Passenger Facilities</t>
  </si>
  <si>
    <t>0166</t>
  </si>
  <si>
    <t>Improve Passenger Facilities - Fabrication of a new Ventra machine for the O'Hare multimodal facility in 2021. Future renovations are being evaluated for Burr Ridge &amp; Hillside Park-n-Rides, Chicago Heights Transfer Center, Riverdale Bus Turnaround, and Gurnee Mills Transportation Center.</t>
  </si>
  <si>
    <t>2021 - Bus Stop Shelters, Benches, Pads &amp; Signs</t>
  </si>
  <si>
    <t>0167</t>
  </si>
  <si>
    <t>Bus Stop Shelters - Engineering drawings, manufacture, and installation of bus stop shelters, concrete pads, and benches, including a heated bus shelter at the Waukegan Metra station.</t>
  </si>
  <si>
    <t>2021 - Bus Tracker Signs</t>
  </si>
  <si>
    <t>0168</t>
  </si>
  <si>
    <t>Bus Tracker Signs - Production of new electric signs and associated installation costs to provide real-time bus information to riders. In 2021, ten will be replacements for Pulse Milwaukee Line vertical markers, while an additional ten will be for new locations.</t>
  </si>
  <si>
    <t>I-55 Park-n-Rides</t>
  </si>
  <si>
    <t>0170</t>
  </si>
  <si>
    <t>I-55 Park-n-Rides: A/E design and expansion of existing (Bolingbrook, Burr Ridge, Romeoville) and/or construction of new park-n-ride facility.</t>
  </si>
  <si>
    <t>0172</t>
  </si>
  <si>
    <t>Transit Asset Management - Consulting services for TAM Plan updates, including condition assessments of Pace facilities.</t>
  </si>
  <si>
    <t>ADA Technology Upgrades and Transfer Centers</t>
  </si>
  <si>
    <t>0173</t>
  </si>
  <si>
    <t>Pace - ADA</t>
  </si>
  <si>
    <t>Regional ADA Paratransit Communication Technology and Transfer Locations - Projects include upgrades to the Trapeze software, TripCheck online booking and tracking, TripCheck Interactive Voice Response phone system, text/email notifications, and Ventra integration. In areas with frequent transfers, funding will be used to purchase land, build facilities, and provide amenities for riders. Pace has identified a location that is adjacent to the Northwest Transportation Center in Schaumburg that is planned to be the first of these transfer locations.</t>
  </si>
  <si>
    <t>Replace Buses - Options to Purchase Up To 500 of 1,030</t>
  </si>
  <si>
    <t>0174</t>
  </si>
  <si>
    <t>The scope of this project will provide for the engineering, purchase, and inspection of fully accessible, air conditioned Clean Diesel buses; including a spare parts inventory. Engineering includes: development of specifications, pre-bid engineering meetings, onsite inspections of prospective bidders and/or their vendors’ plants, inspection of buses during production and acceptance of vehicles after delivery.  5 Year funds will continue funding stream for the Option(s) to replace up to 500 additional buses.  Option(s) to the Base (100) contract order consist of up to an additional 500 buses that will initiate multiple orders to replace the 1000 Series New Flyer buses that have been in service since FY 2006.</t>
  </si>
  <si>
    <t>2022 - Facilities Maintenance - Systemwide</t>
  </si>
  <si>
    <t>0176</t>
  </si>
  <si>
    <t xml:space="preserve">Funding will be targeted at preventive maintenance projects at various CTA facilities systemwide. These projects will improve CTA's capacity to maintain stations and improve customer comfort and safety. CTA's Facilities department will identify stations for this targeted preventive maintenance work, driven by regular field audits performed by maintenance staff. Projects currently anticipated for this funding source may include leak remediation and grouting in stations; rehabilitation of CTA elevators and escalators (ADA); ceiling, roof or canopy repair / patching; lighting upgrades; painting and signage, among other items. This work will be performed by CTA maintenance forces with material procured as part of this project. Work will be conducted throughout the system and is considered routine preventive maintenance.
</t>
  </si>
  <si>
    <t>Rail Facilities (Yards)</t>
  </si>
  <si>
    <t>0177</t>
  </si>
  <si>
    <t xml:space="preserve">Funding will provide for the upgrades to be made to the rail yard system infrastructure including track and associated components, fire suppression, and lighting. Other facility deficiencies will be address including but not limited to: boilers, trash collection systems, roofs, windows, pavement replacement, rail hoist replacement, inspection pit rehabilitation, roof replacements, and heating and ventilation air conditioning systems. Overall this project will allow CTA to address multiple state of good repair needs at rail yard facilities.
</t>
  </si>
  <si>
    <t>Skokie Clean Room - Bench Test Equipment</t>
  </si>
  <si>
    <t>0178</t>
  </si>
  <si>
    <t>Skokie Clean Room - Bench Test Equipment: 
The scope of work provides for modifications to the CTA Skokie Shop (Heavy Maintenance Facility) to accommodate the addition of clean rooms. All of the necessary architectural and MEP systems would be reworked and reactivated in the expanded / modified spaces.</t>
  </si>
  <si>
    <t>Non-Revenue Vehicles - Diesel Locomotives</t>
  </si>
  <si>
    <t>0179</t>
  </si>
  <si>
    <t xml:space="preserve">
Equipment and Non-Revenue Vehicles (Diesel Locomotives): Funding will provide for the replacement of CTA's diesel locomotive snow fighters.  The self-propelled locomotives with special attachments to remove snow and ice during severe winter weather conditions are able to operate and clear system track, so that CTA can safely power up the system to restore/provide service.  When traction power is down, this equipment will also be used to move rolling stock to secure locations.</t>
  </si>
  <si>
    <t>Station Security Enhancements</t>
  </si>
  <si>
    <t>0181</t>
  </si>
  <si>
    <t xml:space="preserve">Station Security Enhancements Systemwide
 (Safe and Secure) Initiative invests $15 million to provide for enhancements to be made to stations that include lighting, repairs, and other improvements. This multiple year effort is expected to touch over 100 stations throughout the system
</t>
  </si>
  <si>
    <t>All Station Accessibility Program - Austin Station</t>
  </si>
  <si>
    <t>0182</t>
  </si>
  <si>
    <t>Rehabilitate Rail Stations - ASAP (AUSTIN)
: This project is part of CTA’s All Stations Accessibility Program (ASAP). The goal of ASAP is to create a vertically accessible rail system within 20 years. ASAP also adds accessibility features to vertically inaccessible stations such as sidewalks and crosswalks, power-assisted doors, accessible fare array, braille and signage, accessible Customer Assistance (CA) kiosks and staff toilet rooms, enhanced lighting as appropriate, and expanded platform clearances for wheelchair maneuverability.
This project is to improve the vertical accessibility at the Lake Line Austin station (Austin station). The original street level station opened on April 15, 1899 as a section of the “Lake Street Elevated Railroad’s” surface level extension. The current stationhouse was rebuilt in 1962 as part of the project that moved the western end of the Lake Street line from a street level alignment to an abandoned strip of the parallel “Chicago and Northwestern Railway” embankment. The Lake Line began using this elevated right-of-way on the CN&amp;W (today’s Union Pacific) embankment between Laramie and Harlem on Sunday, October 28, 1962. This station has not been upgraded since it was rebuilt. The Austin station has been identified as a station that is not vertically accessible for all customers and will require the installation of an elevator to serve this center platform configuration. Work on this project will also bring elements of the station up to current Chicago Building Code requirements and meet the National Fire Protection Association (NFPA) 130 Standard for Fixed Guideway Transit and Passenger Rail Systems emergency egress requirements.</t>
  </si>
  <si>
    <t xml:space="preserve">150.028 </t>
  </si>
  <si>
    <t>Systemwide Security Cameras Improvements (Safe &amp; Secure)</t>
  </si>
  <si>
    <t>0183</t>
  </si>
  <si>
    <t>Systemwide Security Cameras Improvements (Safe &amp; Secure): 
Systemwide Security Cameras Safe and Secure investment of $18.0 M will add 1,000 new cameras and upgrade more than 3,800 older-model cameras throughout the system, including adding additional camera coverage to CTA-owned bus turnarounds and add monitors at all 146 CTA kiosks.
$5M Modernize cameras
$1M Install monitors at all kiosks
$4M Install cameras at all CTA owned bus turnarounds
$8M Maintain cameras in state of the art condition</t>
  </si>
  <si>
    <t>Green &amp; Pink Line West - Track Improvements</t>
  </si>
  <si>
    <t>0185</t>
  </si>
  <si>
    <t xml:space="preserve">Green &amp; Pink Line West - Track Improvements (GTT)
 Tower 18 to the Paulina Connector- Preserve the integrity of Lake St Elevated tracks through replacement of ties, fasteners, footwalks, improved curve geometry, and rail grinding as well as replacing the top flange as necessary.
</t>
  </si>
  <si>
    <t>Red &amp; Blue Line Subway - Track Improvements</t>
  </si>
  <si>
    <t>0186</t>
  </si>
  <si>
    <t xml:space="preserve">Red &amp; Blue Line Subway - Track Improvements (GTT)
 - Dearborn Subway Water Management and Track Improvements - This is a targeted project to replace assets that have been deteriorated by water infiltration. Work includes replace select rail, rail fasteners and direct fixation concrete ties, grind 100% of the running rail, and select drainage improvements
</t>
  </si>
  <si>
    <t>47th ST Yard Improvements - Heating</t>
  </si>
  <si>
    <t>0193</t>
  </si>
  <si>
    <t>This project will replace the heating system for two facility buildings at the 47th Street Yard. The project scope includes the procurement and installation of boilers, piping, fixtures, and other equipment for the Diesel and Car maintenance shops.</t>
  </si>
  <si>
    <t>River Forest Station</t>
  </si>
  <si>
    <t>0196</t>
  </si>
  <si>
    <t>This project will rehabilitate the River Forest station and associated retaining walls that are located along the Union Pacific West (UP-W) Line. The historic station was originally constructed in 1915 and is currently inaccessible. The project scope includes extensive repairs to the entrance ramps, retaining walls, and platforms. Additional project elements may include but are not limited to, sidewalk repairs, upgraded bike facilities, landscape enhancements, entrance staircase repairs, and other related work as needed. This is a multi-year, multi-phase project that will fund design engineering services and any environmental analyses as required by the National Environmental Policy Act (NEPA). The station will be made fully ADA accessible upon completion of the project.</t>
  </si>
  <si>
    <t>EC-110</t>
  </si>
  <si>
    <t>Glen Ellyn Station</t>
  </si>
  <si>
    <t>0197</t>
  </si>
  <si>
    <t>This community-led project will utilize a federal discretionary grant to completely rehabilitate the Glen Ellyn station depot and facility, which is located on the Union Pacific West (UP-W) Line. The Village of Glen Ellyn is currently in the Final Design phase ahead of the construction phase, which is expected to include a new depot, reconstructed platforms, rehabilitation of the existing pedestrian tunnel, and rebuilding parking lots on the north and south ends of the new tunnel to enhance all modes to entering and exiting the station.</t>
  </si>
  <si>
    <t>Rogers Park Station</t>
  </si>
  <si>
    <t>0198</t>
  </si>
  <si>
    <t>This project will completely rehabilitate the northernmost Metra station in the City of Chicago. The Rogers Park station is located on the Union Pacific North (UP-N) Line atop a retaining wall section that was originally constructed in 1916. The project scope includes extensive repairs to the station depot and entrance ramps and shelters, including the installation of a shelter along the tracks above grade. Station lighting upgrades and platform renovation work will be completed as needed. Additional project elements may include but are not limited to, sidewalk repairs, upgraded bike facilities, landscape enhancements, entrance staircase repairs, and other related work as needed. This multi-year project will fund design engineering services and any environmental analyses as required by the National Environmental Policy Act (NEPA). Construction funds are provided in later years.</t>
  </si>
  <si>
    <t>Round Lake Station</t>
  </si>
  <si>
    <t>0199</t>
  </si>
  <si>
    <t>To accommodate the Cedar Lake Road Realignment project led by Lake County, portions of the Round Lake station will have to be relocated and reconstructed. The Cedar Lake Road will bisect the station's platform as they are currently located, therefore, the platforms will need to be rebuild due east. Lake County will fund the station infrastructure components that are directly impacted by the project in full. Metra is taking the opportunity to reevaluate the station site plan and to consider Metra-funded improvements. Funds programmed in 2022 will finance engineering and design services. Construction funds are provided in later years.</t>
  </si>
  <si>
    <t>Congress Park Station</t>
  </si>
  <si>
    <t>0200</t>
  </si>
  <si>
    <t>This project will provide construction funds for the rehabilitation of the Congress Park station facility along the BNSF Line. The station will be rehabilitated to be ADA compliant.</t>
  </si>
  <si>
    <t>Highlands Station</t>
  </si>
  <si>
    <t>0201</t>
  </si>
  <si>
    <t>The project will include the rehabilitation of the existing Highlands historic shelter and depot and address ADA accessibility throughout the station. These improvements will include but are not limited to sidewalks, heating in shelters, lighting, stairs, handrails, guardrails, and signage improvements. Other improvements include leakage repairs, parking lot rehabilitation, platform rehabilitation, and potential track improvements. Improvements will be made with the consideration of the historic station in mind.</t>
  </si>
  <si>
    <t>Western Ave Station BNS</t>
  </si>
  <si>
    <t>0202</t>
  </si>
  <si>
    <t>This project funds the design and renovation of the Western Avenue station facility in the West Side of Chicago along the BNSF Line. The project scope may include, but is not limited to, the repair or replacement of aging shelter enclosures, station lighting upgrades, and platform renovation work. Additional project elements may include, sidewalk repairs, upgraded bike facilities, landscape enhancements, and other related work as needed. The station will be made fully ADA accessible upon completion of the project.</t>
  </si>
  <si>
    <t>University Park Station-Ramps &amp; Canopies</t>
  </si>
  <si>
    <t>0203</t>
  </si>
  <si>
    <t>This project will provide construction funds for the rehabilitation of the University Park station along the Metra Electric (ME) Line. The station will be rehabilitated to be ADA compliant and the existing pedestrian ramps will be renovated. Additional construction funds will be provided in future programs.</t>
  </si>
  <si>
    <t>Hickory Creek Station</t>
  </si>
  <si>
    <t>0204</t>
  </si>
  <si>
    <t xml:space="preserve">This project will rehabilitate the Hickory Creek station in Mokena. The project will fund the repair of the depot an the station facilities. Platform work may be included as needed. Additional project elements may include, but are not limited to, sidewalk repairs, upgraded bike facilities, landscape enhancements, station lighting upgrades, and other related work as needed. </t>
  </si>
  <si>
    <t>Kenilworth Station</t>
  </si>
  <si>
    <t>0205</t>
  </si>
  <si>
    <t>This project will rehabilitate the Kenilworth station facility. The project scope includes extensive repairs to the station depot, including tuckpointing, masonry restoration, and roof tile repairs. Additional project elements may include but are not limited to, sidewalk repairs, upgraded bike facilities, landscape enhancements, entrance staircase repairs, and other related work as needed. This is a multi-year, multi-phase project.</t>
  </si>
  <si>
    <t>60398</t>
  </si>
  <si>
    <t xml:space="preserve">Forest Park: Phase 1 - Trackwork Halsted to IMD </t>
  </si>
  <si>
    <t>0206</t>
  </si>
  <si>
    <t>The CTA's Forest Park Blue Line Upgrades Project is the first of four phases of the Forest Park Branch. This project will provide for new trackwork from Halsted to Illinois Medical District (IMD), an accessible station at Racine, advanced utility work, and a new substation and traction power equipment upgrades at Hermitage. This work will enhance service quality via speed, reliability, and comfort, and improve operational efficiency on the Forest Park Branch of CTA's rapid transit Blue Line service.</t>
  </si>
  <si>
    <t>60399</t>
  </si>
  <si>
    <t>Forest Park: Phase 1 -  Racine Station and Morgan Substation &amp; Hermitage Traction Power Improvements</t>
  </si>
  <si>
    <t>0207</t>
  </si>
  <si>
    <t>The CTA's Forest Park Blue Line Upgrades Project is the first of four phases of the Forest Park Branch. This project will provide for new trackwork from Halsted to IMD, an accessible station at Racine, advanced utility work, and a new substation and traction power equipment upgrades at Hermitage. This work will enhance service quality via speed, reliability, and comfort, and improve operational efficiency on the Forest Park Branch of CTA's rapid transit Blue Line service.</t>
  </si>
  <si>
    <t>021.806</t>
  </si>
  <si>
    <t>Mid-Life Bus Overhaul 4300 Series</t>
  </si>
  <si>
    <t>0208</t>
  </si>
  <si>
    <t>Overhauls of the 4300 articulated buses to maintain vehicles, ensure reliability and enable to perform through full useful life</t>
  </si>
  <si>
    <t>Auburn Park New Station</t>
  </si>
  <si>
    <t>0209</t>
  </si>
  <si>
    <t xml:space="preserve">Rail </t>
  </si>
  <si>
    <t xml:space="preserve">The new station in the Auburn Park neighborhood of Chicago will feature a platform-length canopy and heated headhouse with two elevators. The station will include a center boarding platform with a staircase down to street level entrance tunnel, a landscaped plaza with benches, canopy, bicycle parking, and a vendor space Metra will lease. A parking lot will include 79 parking stalls, 5 ADA parking spaces, and a passenger drop-off lane. The new station will be fully ADA accessible. </t>
  </si>
  <si>
    <t>60437</t>
  </si>
  <si>
    <t>Facilities Critical Needs - Forest Glen Building Demolition</t>
  </si>
  <si>
    <t>0211</t>
  </si>
  <si>
    <t>The purpose of this project is to eliminate building maintenance costs and security liabilities to CTA associated with the vacant buildings at the Forest Glen Bus Garage (located at 5353 W. Armstrong Avenue and 5601 N. Elston Avenue), as well as to provide additional capacity for bus parking at the Forest Glen Bus Garage. The project scope includes demolition of the buildings at 5353 W. Armstrong Avenue, 5601 N. Elston Avenue, and the existing salt shed (all currently owned by the CTA).</t>
  </si>
  <si>
    <t>60438</t>
  </si>
  <si>
    <t>Facilities Critical Needs - Kedzie Bus Garage Façade</t>
  </si>
  <si>
    <t>0212</t>
  </si>
  <si>
    <t>The project will retain a DoR firm to complete a comprehensive assessment of the structure’s exterior envelope to develop remediation and/or replacement plans for concerns regarding the exterior brick veneer delaminating from the backing block. The work will include detailing for caulking, flashing, or other treatments to prevent future similar issues from occurring due to water infiltration. Construction will repair portions of the brick that have fallen from the structure and other repairs to prevent recurrence of the failure.</t>
  </si>
  <si>
    <t>60393</t>
  </si>
  <si>
    <t>All Station Accessibility Program &amp; Canopies at Montrose</t>
  </si>
  <si>
    <t>0213</t>
  </si>
  <si>
    <t>This job order will provide for the design/construction of two new elevators at the Montrose Blue Line Station. Further this project will fund replacement of canopies at Montrose station.</t>
  </si>
  <si>
    <t>60439</t>
  </si>
  <si>
    <t>Green Line Jackson Park Branch Trackwork</t>
  </si>
  <si>
    <t>0214</t>
  </si>
  <si>
    <t>The Green Line Improvements project will largely focus on track replacement and structural repairs. FY 2020 funding will improve Green line infrastructure improvements including Track, Substations, Traction Power Cable Replacement and all local traction power  cables throughout the line system.</t>
  </si>
  <si>
    <t>UP North Line - North 11 Bridges and Ravenswood Station</t>
  </si>
  <si>
    <t>0215</t>
  </si>
  <si>
    <t>This project involves the replacement of 22 bridges on the UP North Line in Chicago, Illinois. The structural scope of work will include, but not be limited to, replacement of existing stone abutments, retaining wall construction, steel spans, and decks. Also, some track work will be accomplished between the bridges, including the replacement of wood ties with concrete ties, and some commuter station modifications will be required, including the Ravenswood Station. To ensure reliable train operations, the
project will include various signal improvements, including: new interlockers at Addison Street (MP 5.0) and Rosehill (MP 7.3, between Balmoral Avenue and Bryn Mawr Avenue), and upgrades to the Deering interlocker (MP 3.2). In</t>
  </si>
  <si>
    <t>Blue Island Transfer Facility</t>
  </si>
  <si>
    <t>0216</t>
  </si>
  <si>
    <t>This project includes, but is not limited to, the complete rehabilitation of the RID Vermont Street
station in Blue Island. Work for this project will include, but not be limited to, historic rehabilitation,
and improvements to: electrical, HVAC, plumbing, ticket office, and railroad staff office space. Site improvements may include sidewalks, ADA curb cuts, benches, and landscaping. Other improvements to the Blue Island Interagency Transfer facility may include, but are not limited to, additional interagency signage at the Rock Island District and Metra Electric District stations adjacent to Vermont Street in Blue Island.</t>
  </si>
  <si>
    <t>Passenger Information</t>
  </si>
  <si>
    <t>0217</t>
  </si>
  <si>
    <t>The current General Electric announcement system has become outdated and there are no upgrades available. This project will include, but is not limited to, the purchase and installation of LCD displays and associated communications equipment throughout the Metra system. This project will allow for more timely information on arriving trains and allow for improvements including digital LCD displays and automated announcements. The displays could show train(s) arriving at the station, estimated time of arrival, stops made by the train, and any service alerts that may influence service. The screens would be connected to a server via a direct network that could display e-alerts, rail time tracker information, advertising and other information on the screens to inform Metra customers.</t>
  </si>
  <si>
    <t>Vehicle Inspection System</t>
  </si>
  <si>
    <t>0218</t>
  </si>
  <si>
    <t>This project consists of a Pantograph inspection system and ultrasonic detection system that will allow for the real-time inspection of cars and locomotives. The powerful diagnostic support can identify issues while rolling stock is in service. The high speed cameras are strategically placed so as not to interrupt operations.</t>
  </si>
  <si>
    <t>147th St. - Sibley Station</t>
  </si>
  <si>
    <t>0219</t>
  </si>
  <si>
    <t>This project consists of the complete rehabilitation of the 147th St. (Sibley Blvd.) station facility in Harvey along with the Metra Electric (ME) Line in Harvey. The project scope includes renovation of the station entrance, heated warming shelters, a canopy over half of the platform. Additional project elements include, but may not be limited to, lighting, sidewalk, bike facilities, landscape enhancements, and other related work.</t>
  </si>
  <si>
    <t>Battery Powered Locomotives</t>
  </si>
  <si>
    <t>0220</t>
  </si>
  <si>
    <t>This project will fund the conversion of three diesel locomotives to zero-emission battery power. The battery powered locomotives will be fully compatible with Metra's existing fleet and will be capable of operating on any Metra line that uses diesel-hauled trains. The batteries will provide motive power as well as onboard systems such as lighting, intercoms, and HVAC. Metra estimates that replacing one old diesel locomotive with a zero-emission locomotive will reduce nitrogen oxide (NOx) emissions by more than 30 tons per year. This project will significantly reduce emissions, improve local air quality, greatly reduce operational costs, and lower maintenance costs.</t>
  </si>
  <si>
    <t>South Campus Project - Markham</t>
  </si>
  <si>
    <t>0221</t>
  </si>
  <si>
    <t>This project will provide for construction, project management oversight, project administration, and any associated equipment and services for the Pace South Campus project. New facilities will be built on a 22-acre site that is situated next door to Pace’s South Division (2107 W. 163rd Place) Garage in Markham, Illinois, which is already owned by Pace. The purpose of this project is to consolidate certain operational functions currently operating at each garage into one location.</t>
  </si>
  <si>
    <t>River Division Electrification/Expansion</t>
  </si>
  <si>
    <t>0222</t>
  </si>
  <si>
    <t>Renovation of River Division located in Elgin, more than doubling the garage’s current capacity, including office space and installation of charging capabilities for electric buses.</t>
  </si>
  <si>
    <t>401.500</t>
  </si>
  <si>
    <t>Third Rail Isolation Demonstration Project</t>
  </si>
  <si>
    <t>0223</t>
  </si>
  <si>
    <t>CTA utilizes an exposed third rail system to provide power to trains on all revenue and non-revenue tracks. The third rail is typically installed on insulator chairs spaced eight feet apart just outside one of the running rails. CTA's rail cars utilize a “gravity shoe” to collect 600 Volts DC from the top surface of the third rail. In station areas, the third rail is typically located on the opposite side of the track from the station platform – this provides some level of protection from a person falling off the platform and coming in contact with the electrified third rail. Unfortunately, there are incidences when a passenger falls off the platform with sufficient momentum to reach the far side of the track and make contact with the third rail. This proposed project will add additional safety features on the third rail in the vicinity of station platforms.
Funding will provide for two technologies: the Third Rail Isolation System and the Third Rail Side Guards (sideboards).
The first feature is a safety feature proposed to include the isolation of the third rail through the stations such that when no train is approaching or present at the station, the third rail would be de-energized. This additional feature would include a control device to energize the third rail in the station, and by-pass cables to carry current around the station to feed the third rail outside the station.
The second feature would include non-conductive side boards on both sides of the third rail which would reduce the likelihood of a person making contact with the rail. The sideboards would also provide an opportunity to apply warning labels directly on the third rail so as to better direct passengers to the hazard posed by this element. The sideboards would also provide a layer of protection for CTA employees that are required to walk alongside the third rail during maintenance activities.</t>
  </si>
  <si>
    <t>Transit Cyber Security</t>
  </si>
  <si>
    <t>0224</t>
  </si>
  <si>
    <t xml:space="preserve">This project calls for the implementation of a comprehensive Transit Cyber Security and Risk Mitigation Project within the Chicago Transit Authority (CTA).  Project will include the upgrade, modernization, and hardening of CTA’s core firewall and network infrastructure, adding cyber security tools and services to identify, protect, detect, respond, and recover from and against cyber threats and vulnerabilities.  The project will address findings, recommendations, and best practices from recent Threat and Vulnerability Assessments (TVA) and specifically target CTA systems potentially vulnerable from the global Solarwinds hack of 2020. </t>
  </si>
  <si>
    <t>Rail Station Video Management</t>
  </si>
  <si>
    <t>0225</t>
  </si>
  <si>
    <t xml:space="preserve">This project identifies needs for the complete upgrade and cyber security mitigation of CTA’s CCTV video management system across the rail system.  Recent cyber security threat and vulnerability assessment (TVA) findings determined the existing video system has significant cyber vulnerabilities with the operating systems, is beyond useful life and is no longer supported. It is necessary to upgrade the video capture and storage infrastructure at over 200 rail facilities.  The system upgrade will address cyber security vulnerabilities with unsupported and insecure Windows XP and Windows 7 operating systems.   </t>
  </si>
  <si>
    <t>Transit OPACK Teams Sustainability</t>
  </si>
  <si>
    <t>0226</t>
  </si>
  <si>
    <t>Funding will provide essential layer in Chicago's transit-dedicated strategy to deter, detect, prevent and respond to terrorism in, on and in proximity to critical mass transit infrastructure within the City of Chicago and the surrounding region. This funding provides visible and covert deterrence patrols on train platforms in the downtown business district and in other high-risk/high-consequence assets within the CTA infrastructure and throughout the system.</t>
  </si>
  <si>
    <t>Transit Terrorism Surge Operations (CPD)</t>
  </si>
  <si>
    <t>0227</t>
  </si>
  <si>
    <t>Funding provides for directed patrols on overtime (surge) activity by CPD SWAT Transit Operational Response with Canine and Heavy Weapons (TORCH) Teams. This project intends to supplement the current surge project which is only activated for selected holidays, significant dates and events and will provide a transit anti-terrorism protection measure on summer weekend rush hours that are still marked by an increase of passenger volume in the downtown business district, creating a heightened risk of terrorist exploitation.</t>
  </si>
  <si>
    <t>5701, 6000</t>
  </si>
  <si>
    <t>Fixed Route Electric Buses</t>
  </si>
  <si>
    <t>0229</t>
  </si>
  <si>
    <t xml:space="preserve"> Replacement battery-electric buses including associated equipment (cameras, destination signs, etc.) and services (Buy America audit and inspections) for fixed route services operating systemwide. </t>
  </si>
  <si>
    <t>Fire Loop System</t>
  </si>
  <si>
    <t>0231</t>
  </si>
  <si>
    <t>Replacement of underground loop, piping, valves, and pump for fire suppression.</t>
  </si>
  <si>
    <t>Unanticipated Capital</t>
  </si>
  <si>
    <t>0233</t>
  </si>
  <si>
    <t>Contingency funding for existing projects or small new projects</t>
  </si>
  <si>
    <t>5404</t>
  </si>
  <si>
    <t>Switcher Locomotive Procurement</t>
  </si>
  <si>
    <t>0234</t>
  </si>
  <si>
    <t>Metra will procure 7 new, cleaner switcher locomotives to retire the current fleet that first went into service at least 50, and as many as, 85 years ago. One all-electric, zero-emission switch locomotive would be the first in Metra’s fleet. Six additional switch locomotives purchased under this project will meet the Environmental Protection Agency’s (EPA) Tier IV standards, the highest emission standards currently in effect. The project will significantly reduce emissions, improve local air quality near Metra's yards, reduce fuel consumption, greatly improve reliability, and lower maintenance costs.</t>
  </si>
  <si>
    <t>Zero-Emissions Locomotives</t>
  </si>
  <si>
    <t>0235</t>
  </si>
  <si>
    <t xml:space="preserve">Metra investment in innovative, cleaner energy locomotives will be funded in part by this project which will procure locomotives that produce zero mobile emissions. This multi-year, multi-phase project will acquire state-of-the-art technologies and pilot their performance capabilities given Metra’s track profile and the Chicago region’s inclement weather patterns. Metra estimates that replacing one old diesel locomotive with a zero-emission locomotive will reduce nitrogen oxides (NOx) emissions by more than 30 tons per year, thus significantly reducing the agency’s greenhouse gas footprint and greatly improving air quality in the region. Funds programmed in 2022 will finance engineering and design services for yard facilities to prepare for the new technology. </t>
  </si>
  <si>
    <t>Ties &amp; Ballast MWD-W</t>
  </si>
  <si>
    <t>0236</t>
  </si>
  <si>
    <t>Metra’s track renewal crew will rehabilitate dozens of miles of track along the Milwaukee District West (MD-W) Line in 2022. The project will be the most comprehensive investment in track conditions since Metra acquired the MD-W in 1987. Metra forces will Replace ties, clean or replace ballast, and replace switch components to provide smoother, faster, and safer track conditions. Metra partners with the Canadian Pacific Railroad to fund improvements to particular portions of the MD-W as freight train traffic degrade track conditions more rapidly than Metra trains.</t>
  </si>
  <si>
    <t>Ties &amp; Ballast UPR</t>
  </si>
  <si>
    <t>0237</t>
  </si>
  <si>
    <t>Metra’s Union Pacific North (UP-N) Line will undergo significant rehabilitation in 2022. Union Pacific Railroad’s crews will replace ties, clean or replace ballast, and replace switch components on the northern extents of the UP-N Line. This project improves the riding quality of the trains and reduces the incidence of slow orders, which can impact the ability to maintain on-time performance. Metra provides funds to improve the track along the UP-N Line and other lines and yard facilities owned by the Union Pacific Railroad.</t>
  </si>
  <si>
    <t>Bridges &amp; Retaining Walls RID</t>
  </si>
  <si>
    <t>0241</t>
  </si>
  <si>
    <t>These projects improvement of bridges and the rehabilitation of retaining walls at various locations on the Rock island District to prevent structural issues. Project funds proactively address deterioration that can result in the destabilization of the roadbed, track shifting, and slow orders. Bridge improvements may include but are not limited to the rehabilitation of wing walls, addressing cracked bearing blocks, renewing bridge seats on abutments, and protective coating. Project funds may be used for engineering design services, installation of outer-track fencing, the addition of concrete panels or bin walls, or reconstruction of retaining wall sections with steel sheet piling as needed. Specific improvements will be determined based on a survey of field conditions.</t>
  </si>
  <si>
    <t>Gresham Area Bridges</t>
  </si>
  <si>
    <t>0242</t>
  </si>
  <si>
    <t>This project funds the remainder of construction costs to replace two bridges on the Rock Island (RI) Line in the Auburn Gresham neighborhood of Chicago. The Vincennes Bridge on the RI Main Line is a concrete structure built in 1916 at milepost 9.75. The Morgan Bridge on the RI Beverly Branch is a timber structure at milepost 10.15 and was erected in 1973 by the now-defunct Rock Island Railroad with the intention of being a temporary solution. Both bridges are named after the Chicago street over which they cross, carry two main line tracks, and will be replaced with resilient concrete bridges.</t>
  </si>
  <si>
    <t>CREATE EW-2 Bridge Lift</t>
  </si>
  <si>
    <t>0243</t>
  </si>
  <si>
    <t xml:space="preserve">This project involves lifting a bridge between 78th Street and 79th Street on Metra’s Rock Island Line. The bridge spans over three sets of railroad tracks owned by The Belt Railway of Chicago and Norfolk Southern in Chicago at milepost 8.7. This project is a necessary component of the new Auburn Park station project. </t>
  </si>
  <si>
    <t>Bridge 86 - 78th St Entrance</t>
  </si>
  <si>
    <t>0244</t>
  </si>
  <si>
    <t>Engineering Design, construction, and related services for the replacement of Bridge 86 on the Rock Island (RI) Line will be funded by this project. Bridge 86 dates back to 1916 and spans 78th Street at milepost 8.62 in the Auburn Gresham neighborhood of Chicago. Contemporary construction methods will allow two-track service to be maintained during the bridge replacement. The replacement abutment wall at the south end of the bridge will include ground-floor space for a leasable storefront, a new staircase, and an elevator. The elevator and stairs will provide an accessible pathway from 79th Street to the new Auburn Park station boarding platforms and headhouse. This project is a necessary component of the new Auburn Park station project.</t>
  </si>
  <si>
    <t>Hickory Creek Bridge</t>
  </si>
  <si>
    <t>0245</t>
  </si>
  <si>
    <t>This project funds repair activities to rehabilitate the existing piers and abutments. The existing bridge spans the Hickory Creek.</t>
  </si>
  <si>
    <t>UP North Line - South 11 Bridges</t>
  </si>
  <si>
    <t>0246</t>
  </si>
  <si>
    <t>The project will remove the 11 existing Union Pacific North (UP-N) Line bridges over local roads and streets in the City of Chicago. The 11 bridges will be replaced with single-span bridges designed with three through plate girders and new abutments. Each bridge will also require a walkway and sacrificial girders along the outer girders. Nearly 2 miles of retaining walls will be replaced and several miles of track, ties, and ballast will be installed. The construction will be staged and phased to ensure that two tracks will remain in service throughout the duration of construction to limit service disruptions.</t>
  </si>
  <si>
    <t>PTC Renewal (Engineering)</t>
  </si>
  <si>
    <t>0247</t>
  </si>
  <si>
    <t>This project will fund the second phase of the Positive Train Control (PTC) Project. Project funds will update back-office equipment, components, hardware, software, and other equipment that is necessary to maintain safe and consistent operations of Metra’s interoperable PTC system. This project will fund the purchase, installation, and training of a modern, streamlined PTC system to replace the current PTC back office before the end of its useful life. This new system will have an advanced user interface that will provide operational self-checks and will enable safer operations.</t>
  </si>
  <si>
    <t>Centralized Traffic Control System Upgrade</t>
  </si>
  <si>
    <t>0248</t>
  </si>
  <si>
    <t>Metra’s aging communications systems will be updated, improved, or replaced under this project to implement state-of-the-art solutions that are more reliable. Sub-projects may include, but may not be limited to, the improvement or replacement of Metra’s current radio systems, phone systems, and data-transfer systems. Project activities may reduce the long-term operating, audit, monitoring, and repair costs while improving the reliability of various communications systems. The primary means of communicating with the field is the ATCS radio network which is being decommissioned within the next 3-5 years. Backup modes of communications rely on aging copper circuits which are costly and unreliable. Centralized Traffic Control (CTC) over Interoperable Train Control Messaging (ITCM)  leverages the PTC communications infrastructure to transport controls and indications, which increases reliability and decreases cost by converging infrastructure.</t>
  </si>
  <si>
    <t>Communication Systems Improvements</t>
  </si>
  <si>
    <t>0249</t>
  </si>
  <si>
    <t>This project will acquire new telecommunications network equipment to replace and upgrade aging, obsolete equipment.  Improvements funded by this project include, but may not be limited to, UPS batteries, portable radios, conferencing equipment, and stainless steel cases for communications equipment.</t>
  </si>
  <si>
    <t>Downtown Public Information Displays</t>
  </si>
  <si>
    <t>0250</t>
  </si>
  <si>
    <t>Public Information Displays (PIDs) at the terminal stations in downtown Chicago have exceeded their useful life and are due for replacement. Crucial information is such as arrival times, the track number of arrivals and departures, equipment failures, and delays are visually communicated to Metra riders via the PIDs system. Project activities may include, but are not limited to, installing equipment and components, purchasing new hardware for emergency repairs, and the installation of a replacement system. The new PIDs system will be designed to comply with the Americans with Disabilities Act (ADA) and is essential to accommodate passengers with hearing impairments. This is a multi-year, phase-funded project</t>
  </si>
  <si>
    <t>Enterprise Asset Management System</t>
  </si>
  <si>
    <t>0251</t>
  </si>
  <si>
    <t xml:space="preserve">This project funds the acquisition of an Enterprise Asset Management (EAM) system that will meet the agency's business objectives for asset management. Consultant services will be utilized for tasks that may include, but are not limited to establish databases, detailed business standards to maintain data, and facilitate training sessions for Metra staff. The new EAM is integral to implementing Metra’s Transit Asset Management (TAM) Plan and to maintain standardized, quality data utilized for Federal reporting, accounting, and business purposes. Metra will realize productivity gains and staff will run analyses, improve department workflows, and initiate work orders in this new system of record. </t>
  </si>
  <si>
    <t>Systemwide Yard Improvements</t>
  </si>
  <si>
    <t>0252</t>
  </si>
  <si>
    <t xml:space="preserve">This project will provide design and construction funds for large-scale yard improvement projects at the various yards utilized by Metra. Sub-projects may include, but may not be limited to, the improvement or replacement of machines and equipment, upgrades to buildings and crew facilities, and the construction of new equipment and systems. Project activities may include, but are not limited to, HVAC and MEP system upgrades, securing hazardous and flammable materials, fire suppression system improvements, track renewal, new crosswalks, and yard platforms, replacing switch machines and components, and other activities. This project will allow for flexibility to implement high-priority yard improvements between districts that are integral to the continuation of Metra’s safe and reliable operations. </t>
  </si>
  <si>
    <t>Transportation Division Software</t>
  </si>
  <si>
    <t>0253</t>
  </si>
  <si>
    <t>New integrated solutions will be deployed to support Metra's Transportation Division's operations. Included in this are enhancements and new functionality for Metra's crew calling systems, new solutions to integrate existing technology footprint, and efforts to perform business process optimization and organizational design optimization.</t>
  </si>
  <si>
    <t>5274 5774</t>
  </si>
  <si>
    <t>Engineering Cyber Security Systems</t>
  </si>
  <si>
    <t>0254</t>
  </si>
  <si>
    <t>This project covers cybersecurity-related hardware, software, professional services, and cloud investments for equipment controlled by the Engineering Department. This includes the purchase of hardware and software for multiple networks and segments including positive train control (PTC), SCADA infrastructure, signal, telecom, and camera networks. The project will encompass remote access and account management, vulnerability scanning and prioritization, patch automation, and remediation.</t>
  </si>
  <si>
    <t>Station ADA Improvements</t>
  </si>
  <si>
    <t>0255</t>
  </si>
  <si>
    <t>This project is part of Metra’s ongoing effort to bring commuter rail stations into compliance with the requirements of the Americans with Disabilities Act (ADA) of 1990. Platform and access work may be completed as necessary. ADA infrastructure deficiencies will be addressed by this project. Repair services and construction materials will be funded by this annual project. This project identifies the specific work that will be done to bring the key stations into compliance. At these stations, existing platforms will be rehabilitated, and deteriorated tactile surfaces will be replaced with ADA-compliant “truncated dome” type surfaces. Platform and pathway improvements may also be completed under this project. Metra forces may complete some project activities for cost savings and to expedite repairs.</t>
  </si>
  <si>
    <t>LaGrange Road Station</t>
  </si>
  <si>
    <t>0256</t>
  </si>
  <si>
    <t>This project will rehabilitate the LaGrange Road station facility in LaGrange along the BNSF line. The scope of work will include but is not limited to, replacing the station depot and windbreak roofs, renovating the station depot heating and ventilation systems, repairs to brick and stone, tuckpointing, and refinishing the interior of the station depot.  Additional project elements include, but are not limited to, sidewalk accessibility improvements, bicycle facility upgrades, and drainage repairs.</t>
  </si>
  <si>
    <t>West Hinsdale Station</t>
  </si>
  <si>
    <t>0257</t>
  </si>
  <si>
    <t>This project will fund new shelters with on-demand heating and platform improvements. Repairs to stairs, handrails, and guardrails will be completed as well. New accessible paths will ensure ADA compliance and new lighting will be added throughout the station. A staircase at the east end of the station must be fully replaced. The project scope may also include the upgrade and relocation of visual information signage (VIS), updated landscaping, and new site amenities. Upon completion, this station will be made fully ADA-compliant.</t>
  </si>
  <si>
    <t>95th Street Station CSU</t>
  </si>
  <si>
    <t>0259</t>
  </si>
  <si>
    <t>This project will fund the rehabilitation of the 95th Street / Chicago State University Station on the Metra Electric Line in Chicago. The project elements may include the replacement and/or rehabilitation of station platforms, new lighting, rehabilitation of the headhouse, repair or replacement of roofs, installation of warming shelters, new platform amenities, and other related work. The project may also include wayfinding signage or other station identifiers.  A new tunnel entrance will be added and parking facility upgrades will be completed.  The station will be made fully accessible with the addition of elevators.</t>
  </si>
  <si>
    <t>Support Services</t>
  </si>
  <si>
    <t>0260</t>
  </si>
  <si>
    <t xml:space="preserve">Funding will provide for Project Administration for the program of projects.  Supports a variety of tasks necessary to administer the project that include, but are not limited to, ensuring that quarterly and milestone progress reports are submitted on time, ensuring that sufficient funds are available for approved projects, reviewing and approving invoices for payment, submitting approved invoices for reimbursement, identifying and cataloging agency assets, preparing financial statements, and ensuring that approved projects meet expenditure goals established for the participation of DBEs.
</t>
  </si>
  <si>
    <t>Homewood Station</t>
  </si>
  <si>
    <t>0261</t>
  </si>
  <si>
    <t xml:space="preserve">Additional construction funds are provided to this project to complete the rehabilitation of the Homewood Metra Station and associated intermodal facilities on the Metra Electric (ME) Line. The scope of work may include, but is not limited to, general tunnel rehabilitation, tunnel drainage solutions, elevator and stair improvements, the addition of a pedestrian ramp into the tunnel on the west end of the station, platform improvements, warming shelter, and head house improvements, and improvements to the Pace and Amtrak facilities. </t>
  </si>
  <si>
    <t>107th St. (Beverly Hills) Station</t>
  </si>
  <si>
    <t>0262</t>
  </si>
  <si>
    <t>This project will provide design engineering funds for the 107th St. (Beverly Hills) station on the Rock Island (RI) Line in the Beverly Hills neighborhood of Chicago. Rehabilitation of the existing station warming shelter that is appropriate for the historic neighborhood will be completed in future phases of the project. Project activities may include, but are not limited to, parking lot renovations, ADA improvements, new lighting around the station, additional shelters and bicycle parking, and other activities as needed. This is a multi-year, multi-phase project that will fund design engineering services and any environmental analyses as required by the National Environmental Policy Act (NEPA). Construction funds are provided in later years.</t>
  </si>
  <si>
    <t>115th St Station</t>
  </si>
  <si>
    <t>0263</t>
  </si>
  <si>
    <t xml:space="preserve">This project will provide design engineering funds for the 115th St. (Morgan Park) station on the Rock Island (RI) Line in the Morgan Park neighborhood of Chicago. A new station warming shelter will be constructed with distinctive architectural elements and materials that are appropriate for the historic neighborhood. The project scope includes parking lot renovations, ADA improvements, the installation of shelters, bicycle parking, and landscaping improvements. This is a multi-year project that will fund design engineering services and any environmental analyses as required by the National Environmental Policy Act (NEPA). </t>
  </si>
  <si>
    <t>Kedzie Station-Retaining Wall</t>
  </si>
  <si>
    <t>0265</t>
  </si>
  <si>
    <t xml:space="preserve">This project will fund the repair of a retaining wall and staircase located at the entrance to the Kedzie station on the UP-W Line. The retaining wall is integral to the station and needs to be repaired to improve safety and avoid additional damage to the infrastructure of the station. </t>
  </si>
  <si>
    <t>Downtown Station Signs</t>
  </si>
  <si>
    <t>0266</t>
  </si>
  <si>
    <t xml:space="preserve">This project will design, purchase, and install new digital train tracking displays and backlit station identification signs. Video boards will display real-time train tracking and service alerts as well as other visual information. At least one sign is planned to be installed at and or near the primary entrance to Metra's five downtown Chicago terminals. New train tracking displays will improve our communication with the customer and better accommodate ESL and/or non-English speakers and improve ADA compliance. Backlit station identification signs will greet Metra riders as they board and depart the terminal stations. This is a multi-year, multi-phase project that will fund design engineering services and any environmental analyses as required by the National Environmental Policy Act (NEPA). Construction funds are provided in later years. </t>
  </si>
  <si>
    <t>Program Development - UWP</t>
  </si>
  <si>
    <t>0268</t>
  </si>
  <si>
    <t>Professional services to manage implementation of the CTA's Capital Construction Program. Funds provide for a construction program management consultant.</t>
  </si>
  <si>
    <t>Information Technology - MMIS Upgrade</t>
  </si>
  <si>
    <t>0269</t>
  </si>
  <si>
    <t>The MMIS application is used for managing repairs and issuing parts to the CTA Bus and Rail fleet. The last upgrade of this application started in 2016 with target completion of 2018. By 2022, this version of the MMIS product will no longer be supported by Trapeze, the vendor of the MMIS application. This request is for the next anticipated major upgrade for this mission critical software. Without the upgrade CTA will not be entitled to fixes and support of this application and can be in danger of operating this critical software with risk of bugs or failureswithout a means to resolve them. The
expected length of time for this upgrade is 18 months. This project will be to upgrade the MMIS application, and its related hardware. This includes upgrading the MMIS application, Documoto Cloud application, all various interfaces between the applications and other enterprise applications
like TOPS, ERP, Clever etc. The hardware infrastructure for the MMIS servers (Dev, Test, Training, PROD) will need to be upgraded. The 256 KIOSKS spread across the various CTA facilities will need to be upgraded.</t>
  </si>
  <si>
    <t>Information Technology - Hastus Upgrade</t>
  </si>
  <si>
    <t>0270</t>
  </si>
  <si>
    <t>The purpose of this project is to upgrade to Hastus Version 2022 (or later) to ensure bus and rail scheduling utilizes the advanced scheduling tools Hastus provides to provide 24/7 transit service to CTA riders. This scheduling software utilizes customized rules based on CTA's union rules and also current transit industry trends. Target October 2022 to have hardware in place and start software upgrade project. The current Hastus contract with vendor GIRO requires CTA to begin the update project in Oct 2022 by providing a notice to proceed order in Q4 2022. Delays may result in change orders by the vendor. The CTA uses Hastus software to optimize the efficiency of bus and rail vehicle and crew schedules. Hastus software has been the agency’s exclusive transit scheduling tool since 1999 and CTA has been upgrading its Hastus version every 4-5 years to keep up with the industry trends and improved practices. Hastus is used for bus schedule changes four times annually, and for rail schedule changes, twice annually. In addition, Hastus is used to generate supplemental schedules associated with school trips and special events. Hastus provides critical interfaces for CTA’s operations, bidding - TOPS
system, Customer Timetables, Clever works and on other budget functions for external stakeholders. Over the course of the 20 years with Hastus, CTA has made significant investments in customizations with each new version and intends to upgrade to the latest version in 2022 to take advantages of the better algorithms and industry trends available at that time.</t>
  </si>
  <si>
    <t>Information Technology - TOPS Upgrade II</t>
  </si>
  <si>
    <t>0271</t>
  </si>
  <si>
    <t>To upgrade TOPS to Version 2025 or higher. In order to be on the most recent software refresh and technological architecture the TOPS applications should be upgraded every 3-4 years to utilize the latest software algorithms and better means of doing business. The current contract with Trapeze calls for 2 different TOPS upgrade. This request is for the 2nd TOPS upgrade request. This project will be to upgrade the TOPS application, and its related hardware. This includes upgrading the TOPS application, Viewpoint application, and the several interfaces with other enterprise applications like TOPS, ERP, Hastus, LMS etc. The hardware infrastructure for the TOPS servers (Dev, Test, Training, PROD) will need to be upgraded along with The Tap / SIT boxes that are spread across the various CTA facilities will also need to be upgraded.</t>
  </si>
  <si>
    <t>Information Technology - Bus Router Replacements (MP070's)</t>
  </si>
  <si>
    <t>0272</t>
  </si>
  <si>
    <t>The purpose of this project is to perform a technological refresh of the bus routers to ensure bus communications network and data management is optimized. This refresh would be applied to the entire fleet of buses. Target 2024 to have hardware replaced and start refresh project. To provide the CTA transit buses entirely new communications router and management platform by transitioning to
commercially available standard and supported hardware. Maintain annual support agreements with vendors solely dedicated to mobile communication providing a longevity and overall support cost savings.</t>
  </si>
  <si>
    <t>Information Technology - IVN3/IVN4 Replacement</t>
  </si>
  <si>
    <t>0273</t>
  </si>
  <si>
    <t>The purpose of this project is to perform a technological refresh of the IVNs (Intelligent Vehicle Network) computer system on bus to ensure bus communications network and data management is optimized. This refresh would be applied to the entire fleet of buses. Target 2023 to have hardware replaced and start refresh project. To provide a technology refresh cycle all IVN (Intelligence Vehicle Network)computers on board the CTA Bus Fleet currently active in the Bus transportation field operations with new IVN5 models.</t>
  </si>
  <si>
    <t>Equipment and Non-Revenue Vehicles Program</t>
  </si>
  <si>
    <t>0274</t>
  </si>
  <si>
    <t>CTA plans to invest funds annually to fund the phased replacement of aged equipment and vehicles used by CTA maintenance groups that include Bus, Rail, Power &amp; Way, and Facilities.</t>
  </si>
  <si>
    <t>Security Camera Modernization and Upgrade</t>
  </si>
  <si>
    <t>0277</t>
  </si>
  <si>
    <t>Project will provide for the comprehensive overhaul of CTA's CCTV Security Camera Video System to upgrade the Authority's camera and video management system and communications transport system from antiquated and obsolete technology to modern high-speed technology with disaster recovery/business continuity solutions, increased capacity, and inter-operability with City of Chicago OEMC. The video system upgrade will include the upgrade of the master CCTV head-end system at the Control Center and Headquarters, and life safety CCTV systems upgrades at each rail station, transit facility, and critical infrastructure, with ancillary physical infrastructure.</t>
  </si>
  <si>
    <t>Public Address Communication Modernization &amp; Upgrade</t>
  </si>
  <si>
    <t>0278</t>
  </si>
  <si>
    <t>Project will provide for the comprehensive overhaul of CTA's Public Address System to upgrade the Authority's PA system from antiquated and obsolete technology to modern digital technology with disaster recovery/business continuity solutions, increased capacity, and compliance with NFPA 130. The PA system upgrade will include the upgrade/replacement of the master head-end system at the Control Center and Backup Control Center, and remote systems at each rail station, with ancillary physical infrastructure.</t>
  </si>
  <si>
    <t>Rail Station Communications Infrastructure Modernization</t>
  </si>
  <si>
    <t>0279</t>
  </si>
  <si>
    <t>Project will provide for the comprehensive rehabilitation, overhaul, and expansion of communications infrastructure at all CTA rail stations to support new and modern technologies for customer facing as well as life safety functions. The rail station communications infrastructure upgrade will include the upgrade/rehabilitaion/expansion of communications infrasturcture at each rail station, including but not limted to conduit, cabling, power sources, networking, HVAC, grounding, and other ancillary physical infrastructure.</t>
  </si>
  <si>
    <t>Nagle Curve Improvements</t>
  </si>
  <si>
    <t>0280</t>
  </si>
  <si>
    <t>This project includes removing and replacing existing rail in the Nagle Curve area on the O’Hare Branch of the Blue Line.  Project replaces the existing rail with new continuous welded rail at Nagle Curve. The new rail will be set into the existing plates with 100% replacement of double studded pads, heavy duty insulators, and pandrol e-clips. Work also includes a track survey to record the track geometry (profile, alignment, cross level and gauge), clearances, and the location of the track.</t>
  </si>
  <si>
    <t>Congress Blue Line - P1 Track</t>
  </si>
  <si>
    <t>0281</t>
  </si>
  <si>
    <t xml:space="preserve">The project includes various priority trackwork on the Blue Line Congress branch. </t>
  </si>
  <si>
    <t>291.500</t>
  </si>
  <si>
    <t>New Control &amp; Training Center</t>
  </si>
  <si>
    <t>0282</t>
  </si>
  <si>
    <t>CTA complex (campus) to include a Control Center and Training Facility. The facility will be equipped with modern state of the art technology, heighten security criteria and redundant power sources. The Control Center portion of campus will include an auditorium, situation room, network operations center, and communication and training rooms. While, the new training facility portion of the campus will contain offices, classrooms, and conference rooms for CTA employee training. The training facility will contain both bus and railcar inspection pits including embedded rail track and testing track for rail operations. This project consolidates training functions across the agency within a centralized facility. Currently training is dispersed throughout the CTA system at various garages, yards, and offices due to space limitations. Thousands of CTA operating and maintenance employees use these facilities for employee training, instruction programs, and employee engagement. The primary rail and maintenance training is performed at a leased space and lacks all components necessary for proper training.</t>
  </si>
  <si>
    <t>60390</t>
  </si>
  <si>
    <t>Cottage Grove Station</t>
  </si>
  <si>
    <t>0283</t>
  </si>
  <si>
    <t>CTA has partnered with the Preservation of Affordable Housing (POAH) to revitalize the southeast
corner of 63rd Street and Cottage Grove Avenue with a new multi-use office/retail space, which will
contain a new Cottage Grove station house. Overall the general design concept relocates the Cottage
Grove station house within POAH's new Woodlawn Crossing mixed-use development at the southeast
corner of 63rd Street and Cottage Grove Avenue, while the existing platforms and other related rail
infrastructure will remain in their current locations. The POAH design concept also adds a new
pedestrian bridge and canopy to connect the existing platforms to POAH's Woodlawn Crossing building.
The project will dramatically decrease the footprint of the CTA's Cottage Grove station over the
intersection of 63rd Street and Cottage Grove, which will provide more natural light at street-level and
directly respond to community feedback. The project features a number of station enhancements that
will improve customer experience, including attractive new sculptural canopies, contemporary station
finishes, a new elevator, and brighter lighting inside the station and on the platform. This funding will
provide for the demolition of the existing station house and canopy, new stationhouse including finishes
within a new multi-use office/retail space conforming to CTA standards and criteria, platform extensions,
new stairs from platform to grade, a new platform canopy, new friction buffer stops and associated track
work, structural steel girder and stringer repairs, new lighting, new signage, and new train operator's
facility.</t>
  </si>
  <si>
    <t>60388</t>
  </si>
  <si>
    <t>Replace Non-Revenue 61st St. Rail Shop</t>
  </si>
  <si>
    <t>0284</t>
  </si>
  <si>
    <t>Construct a new non-revenue vehicle maintenance facility for maintenance and repair of non-revenue
equipment. Facility will also include covered storage tracks for track maintenance equipment. The
purpose of the new Non-Revenue Rail Vehicle Maintenance Facility is to provide facilities for
maintenance and repair of over 125 pieces of non-revenue equipment used for right-of-way maintenance
and other rail-mounted non-revenue vehicles.</t>
  </si>
  <si>
    <t>60395</t>
  </si>
  <si>
    <t>Irving Park Station - Escalator and Canopy Replacement</t>
  </si>
  <si>
    <t>0285</t>
  </si>
  <si>
    <t xml:space="preserve">Platform canopies and escalators will be replaced at  Irving Park station on the O'Hare Blue Line. This project will address safety and state of good repair needs by replacing the worn and damaged platform
canopies at this station. Platform canopies that are in a state of disrepair allow water infiltration, which can cause damage to additional building materials and equipment and pose a safety risk to both
customers and employees. The scope of work for the station canopies includes the demolition and replacement of deteriorated canopy corrugated metal roofs, and repair and modification of the supporting
steel structure. Furthermore, escalators will be replaced at Irving Park Station. </t>
  </si>
  <si>
    <t>60400</t>
  </si>
  <si>
    <t>Forest Park: Phase 1 - Advance Utility</t>
  </si>
  <si>
    <t>0286</t>
  </si>
  <si>
    <t>The CTA's Forest Park Blue Line Upgrades Project is the first of four phases of the Forest Park Branch.
This project will provide for new trackwork from Halsted to IMD, an accessible station at Racine,
advanced utility work, and a new substation and traction power equipment upgrades at Hermitage. This
work will enhance service quality via speed, reliability, and comfort, and improve operational efficiency on
the Forest Park Branch of CTA's rapid transit Blue Line service.</t>
  </si>
  <si>
    <t>60427</t>
  </si>
  <si>
    <t>Blue Line Traction Power - Barry, Damen and Canal</t>
  </si>
  <si>
    <t>0288</t>
  </si>
  <si>
    <t>Construct a tie house (at the intersection of Milwaukee/Canal/Lake Street) and two new substations (at Barry/Kimball intersection and Damen/Milwaukee intersection) to support traction power needs on the Blue Line. These assets will support increasing ridership demands as well as the power needed to support 5000 and 7000 series rail cars. The location of the tie house and substations were determined by the Blue Line Load Flow study, which identified areas that were likely to experience traction power issues.</t>
  </si>
  <si>
    <t>60397</t>
  </si>
  <si>
    <t>Harlem Bus Bridge</t>
  </si>
  <si>
    <t>0289</t>
  </si>
  <si>
    <t>This project will replace the Harlem Bus Bridge at our O'Hare Line Harlem Station. The bridge removal and reconstruction limits are from the north end of the bridge expansion joint to the south limits of the bridge expansion joint. The work includes all removal and reconstruction of the existing bridge structure with a new superstructure galvanized steel and bearing assemblies, concrete bridge deck, concrete sidewalks, approach slabs, curb and gutters, drainage, expansion joint assemblies, guard rails, trash enclosures, pedestrian shelters, electrical I LED lighting, signage, pavement stripping, and curb lane painting.</t>
  </si>
  <si>
    <t>5109</t>
  </si>
  <si>
    <t>Remanufactured Locomotive Purchase</t>
  </si>
  <si>
    <t>0290</t>
  </si>
  <si>
    <t>This project involves the purchase of up to forty-two (42) remanufactured diesel locomotives. The contract has a base order of fifteen (15) locomotives with three (3) Options to order nine (9) additional locomotives each. Metra ancipicates these locomotives to have increased horsepower, lower emissions, and greater fuel efficiency than the current fleet average.</t>
  </si>
  <si>
    <t>4846</t>
  </si>
  <si>
    <t>Union Pacific West Line Expansion</t>
  </si>
  <si>
    <t>0291</t>
  </si>
  <si>
    <t>This project, a Public-Private Partnership between Metra and the Union Pacific Railroad, will construct two new segments of third mainline track on the Union Pacific West Line. One of the segments will be between the Vale Interlocking at milepost 10.0 in River Forest and the 25th Avenue Interlocking at milepost 11.8 in Melrose Park. The other segment will be between the Kress Interlocking at milepost 32.1 in West Chicago and the Peck Interlocking at milepost 38.4 in Geneva. Improvements are anticipated for all four of the interlockers that bookend the two segments. Additionally, a new interlocker may be constructed at milepost 35.4 between the Kress and Peck interlockers, which will increase operational flexibility. The interlocker improvements and additions will be constructed to meet Positive Train Control requirements. Improvements along both segments will include, but not be limited to, trackwork, earthwork, sub-ballast, structures, signal infrastructure, interlocking upgrades, and all work necessary at highway grade crossings. Bridge improvements will be needed over both the Des Plaines River and the Fox River to allow for the third mainline track. The project will also include platform relocations and improvements at both the Maywood and Melrose Park stations, and platform, platform shelter, and parking improvements at the Geneva station. Lastly, land acquisition may be required at various locations along the two segments in areas where the right of way is not wide enough to accommodate the third main track within the track centers required by the Union Pacific.</t>
  </si>
  <si>
    <t>5512</t>
  </si>
  <si>
    <t>Construct Salt Shed</t>
  </si>
  <si>
    <t>0293</t>
  </si>
  <si>
    <t>Pace is in need of a stand-alone storage solution and will construct a shed to store and secure up to 10
tons of bulk rock salt that is used during the winter season. The construction of the shed will be within the
footprint of Pace's parcel. This shed will allow for accessible use with Pace's skidsteer to load rock salt
onto the pickup trucks and distribute it on approximately more than 15,000 square yards of grounds
(parking lots and driveways), in addition to sidewalks, in a safe and more efficient manner. Currently
Pace purchases 50-pound bags of salt that have to be loaded manually which has become very unsafe
in term of personal injury risk and is very time consuming as it has to be loaded multiple times per day.</t>
  </si>
  <si>
    <t>5186</t>
  </si>
  <si>
    <t>111th St. Station / Pullman</t>
  </si>
  <si>
    <t>0294</t>
  </si>
  <si>
    <t>This project will fund the rehabilitation of the 111th Street / Pullman Station on the Metra Electric District Line in Chicago. The project elements may include the replacement and/or rehabilitation of
station platforms, new lighting, gatehouse/head house rehabilitation, replacement of leaking roofs, installation of new warming shelters, new platform amenities, and other related work. The project may
also include wayfinding signage or other station identifiers.</t>
  </si>
  <si>
    <t>5480 5580 5680</t>
  </si>
  <si>
    <t>Platform Improvements</t>
  </si>
  <si>
    <t>0295</t>
  </si>
  <si>
    <t>This project funds the rehabilitation or replacement of several passenger boarding platforms each year and may include improvements to access pathways as necessary. Platform cracks, fissures, and buckling will be addressed to ensure the boarding platforms are level and safe. Improvements will be compliant with the Americans with Disabilities Act (ADA) and may include the installation or replacement of deteriorated tactile surfaces with ADA-compliant “truncated dome” surfaces.</t>
  </si>
  <si>
    <t>5446</t>
  </si>
  <si>
    <t>Evanston Bridge Repainting</t>
  </si>
  <si>
    <t>0296</t>
  </si>
  <si>
    <t>This project involves the sanding, abatement and repainting of the Dempster Street and Davis Street
bridges in Evanston on the Union Pacific North Line.</t>
  </si>
  <si>
    <t>5274 5777</t>
  </si>
  <si>
    <t>Cybersecurity Systems</t>
  </si>
  <si>
    <t>0297</t>
  </si>
  <si>
    <t>This project covers all cybersecurity-related hardware, software, professional services, and cloud investments for the entire agency. The project also includes the purchase of hardware and software for multiple networks and segments including IT systems, positive train control (PTC), SCADA infrastructure, signal, telecom, and camera networks. The purchased equipment will cover vulnerability scanning and prioritization, patch automation and remediation, Security Information and Event Management (SIEM), and endpoint detection and response (EDR).This project will fund the purchase and installation of equipment and software for scanning, prioritization, and remediation of vulnerabilities. This also includes the purchase of hardware and software for multiple networks and segments including IT systems, positive train control (PTC), SCADA infrastructure, and signal, telecom, and camera networks. The purchased equipment will cover vulnerability scanning and prioritization, patch automation and remediation, Security Information and Event Management (SIEM), and endpoint detection and response (EDR).</t>
  </si>
  <si>
    <t>5258</t>
  </si>
  <si>
    <t>Seeger Interlocking</t>
  </si>
  <si>
    <t>0298</t>
  </si>
  <si>
    <t>This project will provide funds for the replacement of the Seeger Interlocking on Metra’s Union Pacific
Northwest line (MP 18.5). The layout of the control point only allows 30 mph crossover speeds for
commuter trains. The goal of this upgrade, in addition to updating the equipment, would be to increase
the train speeds to 40 mph, and upgrade the switch layouts to meet current railroad design
specification.
The existing signal system is approximately 50 years old and requires replacement due to age and
condition. The signal system has had malfunction issues that have caused delays. The replacement
equipment will include a modern, solid state control point and an upgraded switch machine.
By renewing the signal infrastructure with the latest technologies, Metra can increase operational
efficiency, enhance safety, reduce delays, and have a life expectancy of additional twenty plus years.
FY2020 PAYGO funds will be used to implement this project.</t>
  </si>
  <si>
    <t>Replace Bridges - 18th to 55th - RID</t>
  </si>
  <si>
    <t>0299</t>
  </si>
  <si>
    <t>Phase 1 and 2 design and construction are complete. The Phase 3 design task was
issued an NTP in August 2018. The Phase 3 design was completed in July 2019. The
Phase 3 construction contract and construction management contract were both
awarded in September 2020. Construction started with site work in March 2021
and is ongoing. Current activities are related to obtaining permits. The estimated
project completion date for construction is December 2021 to allow enough time
for phase 3 construction.</t>
  </si>
  <si>
    <t>Bridge A-32 Reconstruction</t>
  </si>
  <si>
    <t>0300</t>
  </si>
  <si>
    <t>The bridge that carries the Milwaukee District North Line over Milwaukee Avenue near Kilbourne Avenue was built in 1899. It will be replaced with a new bridge with new abutments. Grayland Station, just south of the bridge, will be rebuilt with longer platforms, new public address equipment, visual information signs, shelters with on-demand heat on each side, new lighting and new stairs and ramps, making it fully ADA-compliant.</t>
  </si>
  <si>
    <t>Car Rehab - Budd</t>
  </si>
  <si>
    <t>0301</t>
  </si>
  <si>
    <t>This project involves the life‐extending rehabilitation of up to 85 commuter cars,
originally built by the Budd Company between 1974 and 1978, last rehabilitated
between 1990 and 1993. The rehab includes, but is not limited to, replacement
and/or repair to electrical and control lines, heating and lighting systems,
replacement of seats, floors, walls, AC units, overhaul of trucks, replacement of all
windows, door mechanisms, and emergency lighting requirements, etc..</t>
  </si>
  <si>
    <t>5534</t>
  </si>
  <si>
    <t>Joliet Gateway Center - Bus Stop Improvements</t>
  </si>
  <si>
    <t>0306</t>
  </si>
  <si>
    <t>The City of Joliet is redeveloping the existing publicly owned Joliet Union Depot and nearby public
properties as a Multi-Modal Transportation Center to be owned by the City. As part of this redevelopment
the City of Joliet has partnered with Pace to construct a new Bus Station and turn-around for public and
inter-city transit which will include parking improvements and the construction of new vehicular and
pedestrian access and circulation system. The new Bus Station is south of New Street, north of Marion
Street and west of the BNSF/Union Pacific Railroad. The bus station will have 13 berths, with Pace
having exclusive use of 11 berths, passenger loading islands with canopies and shelters, signage and
landscaping. There will also be a widening of the St. Louis Street, Pace bus operator and public toilets at
a location immediately northeast of the existing Pace Heritage Division garage, and ADA accessible
sidewalks.</t>
  </si>
  <si>
    <t>Purchase 30' Diesel Buses</t>
  </si>
  <si>
    <t>0307</t>
  </si>
  <si>
    <t>This project is a new contract awarded in September 2019 for a new five‐year
indefinite delivery/indefinite quantity contract for 30’ low floor diesel buses. The
minimum quantity to be purchased under this contract is 67 buses and the total
number of buses procured will not exceed the maximum amount of 164.</t>
  </si>
  <si>
    <t>Purchase up to 6 Electric Buses with Charging Systems</t>
  </si>
  <si>
    <t>0309</t>
  </si>
  <si>
    <t>Bus funding provides for a future order of up to six  40-foot battery-powered, zero-emission, all-electric, fully accessible, public transit buses with en-route charging capabilities. CTA will retire up to six 1000-Series New Flyer buses that are over 14 years old.  Turnkey project to procure Electric buses and associated charging infrastructure.</t>
  </si>
  <si>
    <t>5624</t>
  </si>
  <si>
    <t>Southwest Division Electrification/Expansion</t>
  </si>
  <si>
    <t>0310</t>
  </si>
  <si>
    <t>Renovation of Southwest Division Garage located in Bridgeview, adding indoor bus capacity from 40 to 70, including office space and installation of charging capabilities for electric buses.</t>
  </si>
  <si>
    <t>60449</t>
  </si>
  <si>
    <t>Facilities Critical Needs- Substation Roof Repairs - Phase II</t>
  </si>
  <si>
    <t>0311</t>
  </si>
  <si>
    <t>Program would address the most immediate critical needs at CTA facilities systemwide to enable their safe and reliable operation. The goal would be to have an annual appropriation in the CIP that would be solely dedicated toward addressing this Program. Transit service safety and reliability is affected by out-of-date rail, bus, and maintenance facilities.
The project will complete roof replacements at five CTA substations: Calvary, Lotus, Des Plaines, Ashland, and O’Hare. The project will also complete exterior façade repair at the O’Hare Substation, including wall panel and louver replacement, masonry wall and expansion joint repairs, painting, doors, and new surface mounted exterior light fixtures. Design will be completed in-house by CTA engineering staff.</t>
  </si>
  <si>
    <t>60450</t>
  </si>
  <si>
    <t>Green Line - Lake Street Bridge</t>
  </si>
  <si>
    <t>0312</t>
  </si>
  <si>
    <t>The Green Line Improvements project will largely focus on track replacement and structural repairs.
This funding would support track improvements on both sides of the Lake Street Bridge, which is
scheduled to be completely replaced by the Chicago Department of Transportation in 2023. The scope
of the project will include: improve the curve geometry on the east side of the bridge; replace the
timber ties and rail fasteners, install new gauge planking, replace equipment at both the east and west
turnouts, and replace structural steel framing for the three side platforms adjacent to the track.</t>
  </si>
  <si>
    <t>2021 - Bus Maintenance</t>
  </si>
  <si>
    <t>0314</t>
  </si>
  <si>
    <t>2020 - Rail Car Maintenance</t>
  </si>
  <si>
    <t>0315</t>
  </si>
  <si>
    <t>2021 - Rail Car Maintenance</t>
  </si>
  <si>
    <t>0316</t>
  </si>
  <si>
    <t>2020 - Elevated Track and Structure Maintenance Systemwide</t>
  </si>
  <si>
    <t>0317</t>
  </si>
  <si>
    <t>2021 - Elevated Track and Structure Maintenance Systemwide</t>
  </si>
  <si>
    <t>0318</t>
  </si>
  <si>
    <t>5564</t>
  </si>
  <si>
    <t xml:space="preserve">Yard Improvements - Western Avenue </t>
  </si>
  <si>
    <t>0319</t>
  </si>
  <si>
    <t>2020 - Facilities Maintenance - Systemwide</t>
  </si>
  <si>
    <t>0320</t>
  </si>
  <si>
    <t>2021 - Facilities Maintenance - Systemwide</t>
  </si>
  <si>
    <t>0321</t>
  </si>
  <si>
    <t>Car Rehab (Nippon Sharyo P-3)</t>
  </si>
  <si>
    <t>0322</t>
  </si>
  <si>
    <t>Cicero Grade Crossing</t>
  </si>
  <si>
    <t>0323</t>
  </si>
  <si>
    <t>The Cicero Grade Crossing Enhancements project will be located at the Cicero Pink Line, at the intersection of Cicero Ave and 21st Place . Changes to this grade crossing are a priority for CTA and the Illinois Department of Transportation (IDOT) due to several safety incidents at the grade crossing that have put CTA staff and passengers at potential risk. The enhancements to this crossing cover both civil and signal system upgrades. The roadway surfaces and continuous protective rubber boots at South Cicero Avenue have deteriorated over time. The proposed civil and trackwork scope of work calls for replacement of the roadways, sidewalks and continuous protective rubber boots. In addition, the signal system, roadway and pedestrian gate mechanisms at the grade crossing were installed over 16 years ago and since then; replaced three times. The signal system proposed scope of work replaces the gate cables and mechanisms that operate the gates, upgrades the batteries, cables and the signal lighting system to LED. CTA is applying for funds to support the design of this project, with the hope that the lessons learned from the enhancements to this grade crossing can be applied to similar grade crossings in CTA's system.
The design phase of the project will explore options to enhance the safety of the grade crossing relative to the adjacent driveway and alley entrances. Both static concepts, such as flexible median indicators and signs, and dynamic considerations, such as LIDAR (light detection and ranging) or camera warnings and activated warning signs, will be reviewed for implementation.</t>
  </si>
  <si>
    <t>Blue Line O'Hare Branch - Special Trackwork</t>
  </si>
  <si>
    <t>0324</t>
  </si>
  <si>
    <t xml:space="preserve">Funds provide for the replacement of stock rails, switch points, frogs, switch ties, and plates on the O’Hare Line that are no longer in a state of good repair and require concentrated maintenance by CTA forces to ensure service. The component replacement will take place between the Jefferson Park interlocking and the O’Hare terminal. </t>
  </si>
  <si>
    <t>021.807</t>
  </si>
  <si>
    <t>Purchase and Install Driver Barrier Doors for Buses</t>
  </si>
  <si>
    <t>0325</t>
  </si>
  <si>
    <t xml:space="preserve">Retrofit approximately 740 buses removing the current polycarbonate barrier shield by installing a full top to bottom barrier door improving security while minimizing glare and anti-reflection effect. The specific fleet buses to be retrofitted will include the 1000 Series buses that are not be replaced with the current order, 4000 Series, and the 4300 Series.  All new buses for the current contract and going forward will contain full door shields. </t>
  </si>
  <si>
    <t xml:space="preserve">All Station Accessibility Program - Station Design/Consultant Services (Oak Pk, Ridgeland, Irving Pk, Belmont, Grand, and Division) </t>
  </si>
  <si>
    <t>0326</t>
  </si>
  <si>
    <t>Project provides funding to complete the 100% design plan for all six targeted Stations.  Additional funding will be made available to retrofit or rebuild stations to achieve make vertically accessible. 
Oak Park Green Line (Lake Branch)
The proposed scope of work for this station includes: Add a ramp between street level and the stationhouse; Remove the escalator from the stationhouse to the platform in addition to repositioning one set of stairs to allow wheelchair passing space and turning at platform level; Position the elevator connecting the stationhouse and platform between the two sets of stairs; and Reopen the stairs and Euclid Ave. stationhouse at the east end of the platform to provide an additional exit through the existing corridor underneath the inbound tracks.
Ridgeland Green Line (Lake Branch) 
The proposed scope of work for this station includes: The complete renovation and expansion of the Ridgeland Ave stationhouse to include an ADA compliant ramp between street-level and stationhouse; The addition of an elevator from the stationhouse to the platform; Extension of the platform to the west to accommodate the new elevator; Extension of the platform to the east to accommodate a new platform exit stair; and Provide a new exit stair and bridge over the inbound tracks to allow additional exiting at the east end of the platform.
Irving Park Blue Line (O’Hare Branch) 
The proposed scope of work for this station includes: Two new stationhouses each with a CA kiosk and elevators providing access to the north and south ends of the platform (one on the north side of Irving Park Road and one on the east side of Pulaski Road); To add accessibility at this station, the existing stationhouse on the south side of Irving Park Road is proposed to be converted to a stationhouse without a CA kiosk; and The stationhouse on the west side of Pulaski Road will remain unchanged.
Belmont Blue Line (O’Hare Branch)
The proposed scope of work for this station includes: Maintain all existing stairways and escalators; Provide one elevator for access between street level and the unpaid side of the stationhouse; Provide one elevator for access between the paid side of the stationhouse and the platform; and Install and emergency stairway at the south end of platform and provide street-level exit at northeast quadrant of Barry Ave./ Kimball Ave.
Grand /Milwaukee Blue Line (Dearborn Subway)
The proposed scope of work for this station includes: Maintain all existing stairways and the escalator that are currently in use; Provide one elevator access within an existing mixed-use building at the northwest corner of Milwaukee / Halsted between street level and the unpaid side of the stationhouse below; Provide a second elevator access between the paid side of the mezzanine-level stationhouse and the platform; Provide a new stairway to the south side of Grand Ave west of Halsted to facilitate bus transfers connecting to a previously closed corridor leading from the stationhouse; and Provide a new exit stair at the south end of the platform connecting the platform to a mezzanine level south side of Milwaukee, with another stairway leading from mezzanine to street level in the southeast quadrant of Milwaukee and Halsted.
Division Blue Line (Dearborn Street Subway)
The proposed scope of work for this station includes: Maintain the stairway between street level and stationhouse level on the west side of Ashland Ave, and remove the stairway on the east side; Expand the stationhouse to extend underneath the intersection island at street-level known as Polonia Triangle. This expansion will provide a direct connection between Polonia Triangle and the unpaid side of the stationhouse via an elevator, stairway and an up-only escalator; and Provide two stairs and one elevator on paid of the stationhouse between the stationhouse level and platform level. Provide one exit-only stair and one exit-only escalator from platform to stationhouse.</t>
  </si>
  <si>
    <t>406.034</t>
  </si>
  <si>
    <t xml:space="preserve">95th St. Corridor Transit Oriented Development Study </t>
  </si>
  <si>
    <t>0327</t>
  </si>
  <si>
    <t>CTA in partnership with City of Chicago Department of Planning and Development (DPD) will complete a comprehensive Equitable Transit Oriented Development (eTOD) planning study along a 2 mile stretch of the 95th Street Corridor, on the far south side of Chicago. This corridor includes five multimodal transit capital projects as follows: (1) RLE; (2) 95th Street Terminal Reconstruction; (3) Metra 95th Street/Chicago State University Station; and (4) &amp; (5) Pace Pulse Halsted Rapid Transit Line and 95th Rapid Transit Line.
The planning study will include the following: 
1. existing conditions &amp; market analysis including health &amp; racial equity impact assessment (HREIA)
2. land-use/zoning plan
3. economic development plan
4. transit supportive development guidelines and development concepts
5. multimodal connectivity plan
6. a coordinated implementation plan for an actionable roadmap</t>
  </si>
  <si>
    <t>Loyola Station Red Line - Stair and Elevator Replacement</t>
  </si>
  <si>
    <t>0328</t>
  </si>
  <si>
    <t xml:space="preserve">Project will reconstruct or replace the existing cast-in-place concrete stairs that go from the main stationhouse to the elevated platform. Additionally, the traction elevator will be fully replaced with all new components including cab, platform, cables, motor, and controller. </t>
  </si>
  <si>
    <t>43rd Street Station Green Line - Improvements</t>
  </si>
  <si>
    <t>0329</t>
  </si>
  <si>
    <t xml:space="preserve">Project will revise an exit only stair to reduce the street level footprint and make other aesthetic and state-of-good repair upgrades to coordinate with an upcoming new adjacent development.
Creates a Green Line TOD project at 43rd Station in Southeast side of the City and provides for an enhanced environment to sustain the redevelopment occurring within the neighborhood. </t>
  </si>
  <si>
    <t>Western Station Brown Line - Reconstruction</t>
  </si>
  <si>
    <t>0330</t>
  </si>
  <si>
    <t xml:space="preserve">Rehabilitation required at this station that was not part of the Brown Line Reconstruction project and has older elevators that are part of the ASAP program on replacing existing elevators.
</t>
  </si>
  <si>
    <t>Subway Life Safety</t>
  </si>
  <si>
    <t>0331</t>
  </si>
  <si>
    <t>This project improves safety across CTA Right of Way (ROW), particularly in the subway systems and facilities to help meet life safety requirements per applicable codes. The project will complete assessments and the design approaches for safety issues in the subway. Items to investigate include, but are not limited to:
•	Ventilation improvements
•	Vent shaft grate replacements
•	Subway pumps and controls rehabilitation
•	Subway emergency egress footwalks
•	LED lighting improvements
•	Emergency Light Feed (ELF) upgrades
•	Subway sewer restoration</t>
  </si>
  <si>
    <t>All Station Accessibility Program - Elevator Replacement</t>
  </si>
  <si>
    <t>0332</t>
  </si>
  <si>
    <t>CTA developed the Elevator Replacement Program to strategically maintain existing passenger elevators across the rail system as vertical accessibility is expanded via ASAP. The Elevator Replacement Program will rehabilitate or replace existing passenger elevators throughout the CTA rail system to reduce the backlog of elevator rehabilitation and replacement needs and bring them into a state of good repair. 
Current funded phase I provides for the replacement of betweenn 16 to 20 elevators and phase II provides for additional 16-20  elevators.</t>
  </si>
  <si>
    <t>Rock Island Connection and 3rd track</t>
  </si>
  <si>
    <t>0333</t>
  </si>
  <si>
    <t>Establish a new 3rd main on the Rock Island Line. The project study limits shall be from MP 0.0 (LaSalle Station) to MP 10.5 (Gresham Jct.). The new 3rd main is anticipated to extend from the new 16th Interlocking at MP 1.0 presently in design to the new CREATE P2 Interlocking at CP 74th. It is also anticpated that a new crossover will be required at Gresham to faciliate train movement into and out of the new 3rd main.</t>
  </si>
  <si>
    <t>Woodstock Yard</t>
  </si>
  <si>
    <t>0334</t>
  </si>
  <si>
    <t xml:space="preserve">This project will create a new yard in Woodstock, with room to store 14 trains, representing a 30% increase in capacity relative to current conditions. The yard will contain office and garage space, as well as a break room, communications rooms, lockers, and a parking lot. By storing trains at Woodstock, it will reduce the need to store trains on yards at Crystal Lake and Barrington, thereby allowing more trains to stop at stations northwest of Barrington on the Union Pacific Northwest line, and also removing idling trains from idling in downtown areas. </t>
  </si>
  <si>
    <t>Facilities &amp; Equipment</t>
  </si>
  <si>
    <t>Hybrid and Alternate Fuel Vehicles</t>
  </si>
  <si>
    <t>0335</t>
  </si>
  <si>
    <t>The Hybrid and Alternative Fuel Vehicles project will provide for the purchase and rehabilitation of vehicles and equipment to be utilized by Metra's Mechanical and Engineering Departments. The vehicles and equipment purchased will exclusively be hybrid or alternative fuel vehicles that will replace various support vehicles and equipment used to help service and maintain Metra's fleet at the various yards.
These incudes but are not limited to supervisory vehicles for supervision of fieldwork, small pickup trucks, various forklift trucks and car movers. The current condition of the existing equipment that is being replaced is poor, as they have reached or surpassed their useful lives.</t>
  </si>
  <si>
    <t>Harvey Transportation Center - Metra</t>
  </si>
  <si>
    <t>0336</t>
  </si>
  <si>
    <t>The Pace Harvey Transportation Center and Metra Harvey Station Improvements is a joint Metra and Pace venture along with the City of Harvey to redevelop the existing Harvey Transportation Center and improve the Metra commuter rail station to form a magnet for new businesses and new residents to the City of Harvey. Improvements will include a new station entrance, new platform headhouses, waiting areas, elevators, an expanded platform with a canopy, new parking with a kiss-and-ride lane, and new lighting. Signs and other station amenities will also be added to improve the passenger experience.</t>
  </si>
  <si>
    <t>Harvey Transportation Center - Pace</t>
  </si>
  <si>
    <t>0338</t>
  </si>
  <si>
    <t xml:space="preserve">Pace is partnering with Metra, the City of Harvey, and IDOT with the intent to move the transportation center and combine it with the Metra station.
The elements of the construction may include pavement, lighting, platforms, shelters, restrooms, structures and systems and may have a taxi release area to create a multimodal facility. </t>
  </si>
  <si>
    <t>All Station Accessibility Program - California Station</t>
  </si>
  <si>
    <t>0340</t>
  </si>
  <si>
    <t>This project with provide for the renovation and expansion of the California Station. It will include a new platform, new emergency exist stairs and two new elevators. The station will be 100% ADA accessible. In addition, state of good repair work will be performed as part of the station renovation.</t>
  </si>
  <si>
    <t>Rail Facilities - Des Plaines Yard</t>
  </si>
  <si>
    <t>0341</t>
  </si>
  <si>
    <t>The Rail Facilities State of Good Repair Program focuses on critical improvements at CTA rail yards, which include improvements to the yard infrastructure itself (ties, rail, fasteners, ballast, contact rail etc.) as well as the yard fire suppression systems and lighting. The Des Plaines Yard project will include the reconstruction and reconfiguration of the inner and outer lead tracks, including associated special trackwork. Replacement and reconfiguration of the special trackwork in the east yard storage, including the road crossings to the yard shops will also be completed.</t>
  </si>
  <si>
    <t>Substation Improvements - Matteson Substation</t>
  </si>
  <si>
    <t>0342</t>
  </si>
  <si>
    <t>This project is for the replacement of the rectifiers at substations along the Metra Electric Line. The rectifiers are 35 years old and they have long exceeded their useful life. Replacement parts are not available. The Matteson Substation has been identified as a high priority location. Planned work at Matteson includes construction services to replace and add traction power equipment including a 15kv AC switchgear lineup and two‐dry type copper‐winding traction power transformers. Other locations identifed under this project include Jackson Substation and Homewood Substation.</t>
  </si>
  <si>
    <t>Traction Power Upgrades - Kedvale, Edmunds &amp; Sacramento Substations</t>
  </si>
  <si>
    <t>0343</t>
  </si>
  <si>
    <t>This project will Provide for AC breaker replacement at Kedvale, Edmunds and Sacramento substations. This will also include the replacement of oil (non‐PCB) transformer and rectifiers along with roof and doors replacement at the Kedvale and Sacramento substations.</t>
  </si>
  <si>
    <t>Tactical Traction Power (Equipment/Cable/Enclosures)</t>
  </si>
  <si>
    <t>0344</t>
  </si>
  <si>
    <t>State of Good Repair projects and replacing obsolete equipment on CTA rail signal system</t>
  </si>
  <si>
    <t>Clarendon Hills Station</t>
  </si>
  <si>
    <t>0345</t>
  </si>
  <si>
    <t>This project redevelops the Clarendon Hills Station on the Metra BNSF line. The station improvements include new platrofm canopies, enclosed shelters, benches, and covered bike parking. The shelters will feature green roofs. The parking lot improvements will feature kiss‐and‐ride areas on both sides of the tracks. Landscaping improvements will also be included.</t>
  </si>
  <si>
    <t>2020 - Bus Stop Shelters, Benches, Pads &amp; Signs</t>
  </si>
  <si>
    <t>0346</t>
  </si>
  <si>
    <t>Engineering drawings, manufacture, and installation of bus stop shelters, concrete pads, and benches, including a heated bus shelter at the Waukegan Metra station.</t>
  </si>
  <si>
    <t>2020 - Bus Tracker Signs</t>
  </si>
  <si>
    <t>0347</t>
  </si>
  <si>
    <t>Production of new electric signs and associated installation costs to provide real-time bus information to riders. In 2021, ten will be replacements for Pulse Milwaukee Line vertical markers, while an additional ten will be for new locations.</t>
  </si>
  <si>
    <t>Improve Facilities - Diesel Locomotive Storage Shed</t>
  </si>
  <si>
    <t>0348</t>
  </si>
  <si>
    <t>The purpose of this project is to support the expansion of CTA’s diesel-powered snow fighter locomotives via the construction of three sheds, one at each of the following locations: 98th, Midway, and Rosemont Yards to house the four new snow fighter locomotives.  The sheds will fully enclose the locomotives.  Work at each location provides for a pre-engineered insulated metal building structure, overhead coiling doors, plumbing, mechanical, electrical, fire alarms system, and tie-ins for sewer and electrical service.</t>
  </si>
  <si>
    <t>073.501</t>
  </si>
  <si>
    <t>Improve Facilities - Electric Bus Program Planning</t>
  </si>
  <si>
    <t>0349</t>
  </si>
  <si>
    <t>CTA has committed to a full electrification of the bus fleet by 2040, providing significant air quality improvements to the region and the immediate vicinity of the garage facilities. To implement the program, the garages will need to be converted to allow for routing servicing / charging of the buses as well as new maintenance requirements. The work will generally involve significant electrical upgrades, installation of charger infrastructure, and general updates to the facility to support the conversion to an electric fleet.
The primary locations for the electric charger upgrades will be within all of the CTA bus garages. Secondary locations will be on route charging at major terminals to support the longer bus routes. A study is ongoing to recommend network options and charging requirements. Additionally, load flow studies will be required at all of the garages to properly determine the specific charging needs.</t>
  </si>
  <si>
    <t>60447</t>
  </si>
  <si>
    <t>Facilities Critical Needs</t>
  </si>
  <si>
    <t>0350</t>
  </si>
  <si>
    <t>Address the most immediate critical needs at CTA facilities systemwide to enable their safe and reliable operation.</t>
  </si>
  <si>
    <t>60442</t>
  </si>
  <si>
    <t>Central Station (Purple Line) - Stair Replacement</t>
  </si>
  <si>
    <t>0351</t>
  </si>
  <si>
    <t>Replace Central Station stairway, in Evanston, which include risers, treads, stair stringers, handrails, guardrails, canopies and enclosures.</t>
  </si>
  <si>
    <t>Congress Line (Fast Tracks)</t>
  </si>
  <si>
    <t>0352</t>
  </si>
  <si>
    <t>This project will replace rails, bars, plates, and address causes of water infiltration in Dearborn Subway between LaSalle and south portal.</t>
  </si>
  <si>
    <t>DC Breakers (Fast Tracks)</t>
  </si>
  <si>
    <t>0353</t>
  </si>
  <si>
    <t>This project will replace DC breakers in Sacramento, Franklin, and Nagle Substations. This DC breaker replacement may require some changes to the organization of other equipment inside the substation.</t>
  </si>
  <si>
    <t>Lake Street Line (Track and Structure)</t>
  </si>
  <si>
    <t>0354</t>
  </si>
  <si>
    <t xml:space="preserve">Track renewal work focusing on the Lake Street elevated tracks from Ada Street to the Abutment West of Laramie Avenue.  This work builds upon the recent track renewal work completed from Harlem to Laramie Avenue.
The specific area of work within this segment of track will be determine based on funding availability and the condition of track. This provides for the initial installment of funds that are required for a significantly larger investment to complete work.    Additional phased funding will be required to complete the entire segment of Track.
Scope includes replacement of ties, fasteners, timber guards, contact rail chairs, footwalks, handrails, track planking, selective running and contact rail, including at special trackwork and the middle track locations. The scope also includes improved curve geometry, running rail grinding, and incidental signal/traction power work. Lake Street </t>
  </si>
  <si>
    <t>Old Mannheim Replacement Foot walk</t>
  </si>
  <si>
    <t>0355</t>
  </si>
  <si>
    <t>Restore footwalk at Old Manheim on the O'Hare Line.</t>
  </si>
  <si>
    <t>Non-Revenue Utility Vehicle Replacement</t>
  </si>
  <si>
    <t>0356</t>
  </si>
  <si>
    <t xml:space="preserve">Creates a small, multi-year program to replace, renew, or lease vehicles assigned to the Utility Group with CTA Facility Maintenance. These vehicles are used to provide essential functions for maintaining safe and continuous operation of CTA rail and bus operations.  Additional funding will be necessary to fund the full plan.
These vehicles include trucks, vans, truck-mounted machinery, snowplows, mobile workspaces, and transport vehicles for other equipment, personnel, and supplies. </t>
  </si>
  <si>
    <t>Quincy Loop Station Upgrade</t>
  </si>
  <si>
    <t>0357</t>
  </si>
  <si>
    <t>The purpose of this project is make improvements to the historic Quincy Loop station, including the addition of two elevators to make this station accessible.  In addition, this project will repair, repaint and refinish interior elements throughout the stationhouse, and will also paint the exterior of the stationhouse. Lighting will be upgraded and the canopy roof will be repaired where necessary.</t>
  </si>
  <si>
    <t>Clark and Lake Stair Replacement</t>
  </si>
  <si>
    <t>0358</t>
  </si>
  <si>
    <t>Replace stairs at mezzanine level at Blue Line Clark and Lake Station.</t>
  </si>
  <si>
    <t>North Park Garage – Building Demolition</t>
  </si>
  <si>
    <t>0359</t>
  </si>
  <si>
    <t>Project will cover the building demolition and site restoration of 5323 N. Kedzie.</t>
  </si>
  <si>
    <t>Rehabilitate Rail Stations -95th Terminal</t>
  </si>
  <si>
    <t>0360</t>
  </si>
  <si>
    <t>This new job order will support the final change order for the construction firm, including the removal of several underground storage tanks near the terminal.</t>
  </si>
  <si>
    <t>Refresh and Renew Program Expansion</t>
  </si>
  <si>
    <t>0361</t>
  </si>
  <si>
    <t>Provides a heavy investment in refreshing stations and facilities every five years to promote safety, security and longevity to all CTA facilities including, but not limited to Rail Stations and Platforms, Bus Garages and Rail Shops across the system. The Refreshed &amp; Renewed Program performs major improvement work at these transit operations facilities for both the customer and the internal needs of the Authority.
Focus on the Customer experience, both internal and external.</t>
  </si>
  <si>
    <t>5814</t>
  </si>
  <si>
    <t>Mobility as a Service Software</t>
  </si>
  <si>
    <t>0362</t>
  </si>
  <si>
    <t xml:space="preserve">Purchase of Mobility as a Service (MaaS) software </t>
  </si>
  <si>
    <t>2022 - Bus Stop Shelters, Benches, Pads &amp; Signs</t>
  </si>
  <si>
    <t>0363</t>
  </si>
  <si>
    <t>2022 - Bus Tracker Signs</t>
  </si>
  <si>
    <t>0364</t>
  </si>
  <si>
    <t>5176</t>
  </si>
  <si>
    <t>Luminous Platform Signs</t>
  </si>
  <si>
    <t>0365</t>
  </si>
  <si>
    <t>The scope of work would include the design, fabrication, installation, and 3 years of warranty and maintenance of thin panel LED, luminous platform signs at up to six Metra stations. Training for Metra staff for the ongoing troubleshooting and operations of the new signs, and training of Metra staff and forces for the potential installation of future phases of luminous signs would also be included. Limited user testing and customer survey evaluations would also be included. Installation of hard-wired electrical power at all locations, and potential electrical upgrades to electrical service and panels would be included as needed. New photosensors and radar systems to trigger the brightening of otherwise dimly-lit signs upon train approach would also be installed as part of the scope of work.</t>
  </si>
  <si>
    <t>Upgrade  Computer Systems - (TOPS, Enterprise Systems)</t>
  </si>
  <si>
    <t>0366</t>
  </si>
  <si>
    <t>021.803</t>
  </si>
  <si>
    <t>2023 - Bus Maintenance</t>
  </si>
  <si>
    <t>0367</t>
  </si>
  <si>
    <t>Perform Bus Maintenance Activities
Funding for this project will provide for an ongoing capital maintenance program that consists of tasks necessary to keep buses in service through systematic inspection, detection, and prevention of incipient failure. CTA's scheduled maintenance program consists of planned preventive maintenance work to maintain bus performance. While major overhaul work is performed on a mid-life cycle basis, additional focused maintenance work is required at certain intervals, outside of the mid-life overhaul, during the life of buses.   When certain maintenance tasks are needed to repair or replace, before it reaches its end of useful life and failing with an increased frequency, specific component campaign work is conducted.</t>
  </si>
  <si>
    <t>2023 - Elevated Track and Structure Maintenance Systemwide</t>
  </si>
  <si>
    <t>0369</t>
  </si>
  <si>
    <t>Elevated Track and Structure Systemwide
  - Funding will be targeted at preventive maintenance projects for various Infrastructure units such as Track, Structure and Power.  When certain maintenance tasks are needed to repair or replace asset components in order to maintain the working life of rail system, specific component campaign work is conducted.  Capital maintenance work is targeted at the following areas:Elevated Track and Structure -   repair/rehabilitate track and structure elements in order to eliminate slow zones and upgrade the right-of-way along the elevated structure throughout the rail system.Traction Power Substations - program that repairs and upgrades equipment at various traction power substations currently in service.  Tactical upgrades correct deficiencies and avoid service reductions due to failure and overload of aging equipment. Third Rail and Heavy Traction Power Cables - Preventive maintenance work is performed where necessary to repair/replace heavy traction power cables that feed the third rail along the tracks currently in service at various locations throughout the rail system. Rail Signal Systems - Program provides for signal equipment repair along the rail right-of-way, signal equipment on rail cars, and the reconstruction of electronic components of the signal system, including relays and circuit boards. As necessary dedicated small renewals and system modifications are also completed. All work is planned/performed to maintain the asset(s) in proper working order through its quarter life cycle, while a more extensive rehabilitation is planned at the mid-life of the asset.</t>
  </si>
  <si>
    <t>Purchase Articulated Electric Buses and Charging Equipment</t>
  </si>
  <si>
    <t>0370</t>
  </si>
  <si>
    <t>Funding will provide for a new procurement intended to replace 208 articulated 4000-Series buses with the equivalent number of electric buses</t>
  </si>
  <si>
    <t>2023 - Facilities Maintenance - Systemwide</t>
  </si>
  <si>
    <t>0371</t>
  </si>
  <si>
    <t xml:space="preserve">Maintenance Facilities Rehabilitation:
 Funding will be targeted at preventive maintenance projects at various CTA facilities systemwide. These projects will improve CTA's capacity to maintain stations and improve customer comfort and safety. CTA's Facilities department will identify stations for this targeted preventive maintenance work, driven by regular field audits performed by maintenance staff. Projects currently anticipated for this funding source may include leak remediation and grouting in stations; rehabilitation of CTA elevators and escalators (ADA); ceiling, roof or canopy repair / patching; lighting upgrades; painting and signage, among other items. This work will be performed by CTA maintenance forces with material procured as part of this project. Work will be conducted throughout the system and is considered routine preventive maintenance.
</t>
  </si>
  <si>
    <t>Bus Overhaul - Mid-Life 450 Nova (7900 Series)</t>
  </si>
  <si>
    <t>0375</t>
  </si>
  <si>
    <t>Funding will provide for the mid-life overhaul of the CTA Nova buses 7900 Series.  Buses placed into service between 2014 and 2017 will receive a bus overhaul and will be returned to a state of good repair.  This scheduled Mid-Life Bus Overhaul Program will allow for safe, effective operation of the buses throughout their standard estimated life of 15 years.
Major components, which are a part of the overhaul, include items such as engines, transmissions, electronics (including cameras, GPS, destination signs, voice announcements, and passenger counters), HAVC, cooling and suspension systems, doors, wheel chair ramps, driver seats, interior lighting, and other components as needed.</t>
  </si>
  <si>
    <t>Replace video system 3200 and 5000-Series railcars</t>
  </si>
  <si>
    <t>0377</t>
  </si>
  <si>
    <t>Replace the existing video system on the 5000-series rail cars which is obsolete and no longer supported by the vendor. Replace existing video system on the 3200-series rail cars with a more reliable system.  Useable components removed from the 3200s will be re-used to support the same system on the 2600-seriese rail cars.</t>
  </si>
  <si>
    <t>Skokie Shops Improvements Other</t>
  </si>
  <si>
    <t>0379</t>
  </si>
  <si>
    <t>Various shop improvements, including:  Repurpose truck wash machine area to HVAC/truck wash, fill in truck transfer pit and install truck hi-line, add truck hi-line positions (and lighting, hose reels) in truck storage area, additional air operated 2-ton crane in Paint Booth, engineering lab, additional crane in truck shop on existing rails.</t>
  </si>
  <si>
    <t>Bus Garage Electrification - Chicago</t>
  </si>
  <si>
    <t>0380</t>
  </si>
  <si>
    <t>The project will provide for the necessary electrical, communications, and life safety system modernization at the Chicago Bus Garage to support the ongoing fleet conversion. This is a share of funding necessary for full upgrade to modify the Chicago Avenue bus garage. When engineering assessment and design criteria are complete, construction work can proceed with the first of CTA system bus garages.  Order of magnitude estimate for Chicago Garage work  is $100.0M, complete estimate will come from the engineering assessment.</t>
  </si>
  <si>
    <t>Skokie Shops - Railcar Hoists</t>
  </si>
  <si>
    <t>0381</t>
  </si>
  <si>
    <t xml:space="preserve">Construct two new Rail car body hoists where the non-revenue unit is currently situated. This unit is to move to new facility in late 2023 or early 2024.  Additional space with new hoists increases the capacity to overhaul series cars.  Over the next five years, CTA will need to continue the overhaul of the 5000 Series, while also addressing life extending work on existing 2600 and 3200 Series expected to remain in fleet until replacement cars are available from a future order. </t>
  </si>
  <si>
    <t>Skokie Shops - Wheel truing machine replacement</t>
  </si>
  <si>
    <t>0382</t>
  </si>
  <si>
    <t xml:space="preserve">Design and install new wheel truing machine.  </t>
  </si>
  <si>
    <t>Midway Shop - Wheel Truing Machine Bldg. Extension and Access Track</t>
  </si>
  <si>
    <t>0383</t>
  </si>
  <si>
    <t>Improve the efficiency of railcar maintenance at the Midway Rail Shop. The existing wheel truing machine is not efficient as it currently cannot facilitate truing all wheels on a railcar in one operation. Project scope includes an addition to the shop and construction of additional track to the north of the building, which will facilitate truing all wheels on a railcar pair in one operation.</t>
  </si>
  <si>
    <t xml:space="preserve">Rail Car Facility Maintenance </t>
  </si>
  <si>
    <t>0384</t>
  </si>
  <si>
    <t>Replacement of various shop facility heavy equipment that is ending their useful lives.  Equipment includes: carbody hoists at Harlem, spin jacks at Rosemont and Wheel truing machine at 54th (replace with 4-axle), office space at Harlem above classroom, security gates at Kimball/54th for when rollup doors are raised,  2 man gates at DesPlaines.</t>
  </si>
  <si>
    <t>Non-Revenue Rail Vehicle Equipment - Replacement</t>
  </si>
  <si>
    <t>0385</t>
  </si>
  <si>
    <t>Replace various rail-borne non-revenue vehicles that have exceeded their useful lives.  Repairs and spare parts have become increasingly difficult which raises maintenance costs and increases duration of downtime of this critical equipment.  Equipment includes:  car movers, rail borne sewer vacuum, subway washer vehicle, rail profile grinder, rail cranes, 2 locomotive crane 22 ton, 2 tie cranes w/ close clearance tie replacement head, sky trim tree trimmer, tie inserters, MKVI tamper and stabilizer.  Car movers needed to move rail cars in/out of shops, sewer vac needed for subway sewers, subway washer needed for subway cleanliness, other equipment needed for track maintenance.</t>
  </si>
  <si>
    <t>63rd Shop - Non-Revenue Equipment and Service</t>
  </si>
  <si>
    <t>0386</t>
  </si>
  <si>
    <t>Purchase of equipment associated with 63rd Shop operations moving from Skokie to 63rd.  Also, contracts for movement of existing equipment/material.  This is necessary to allow use of the new shop as planned.</t>
  </si>
  <si>
    <t>Farebox Replacement</t>
  </si>
  <si>
    <t>0387</t>
  </si>
  <si>
    <t>The new Farebox system will reduce in-service defects, improve network security by upgrading the data reporting system, reduce counterfeit bill transactions, and improve the efficiency of portable farebox operations for special events, while providing a more accurate location and complete ridership data picture of cash- paying customers.</t>
  </si>
  <si>
    <t>All Stations Accessibility Program - Escalator Replacement</t>
  </si>
  <si>
    <t>0390</t>
  </si>
  <si>
    <t>Project will fund the replacement of a select number of escalators. CTA is currently in development of a PPS document to prioritize the replacement effort.
This program upgrades or replaces aging escalators within the system. The general scope of work includes: demolition of the existing escalator, modification of the existing 
structure, and fabrication and installation of the new escalator. Stations along the Blue line O’Hare branch have been identified as priority locations for escalator replacement.</t>
  </si>
  <si>
    <t>All Stations Accessibility Program - Oak Park, Ridgeland</t>
  </si>
  <si>
    <t>0391</t>
  </si>
  <si>
    <t>Partial Construction funds will provide for the Oak Park &amp; Ridgeland Stations on the Green Line.
The Oak Park proposed scope of work for this station includes: Add a ramp between street level and the stationhouse; Remove the escalator from the stationhouse to the platform in addition to repositioning one set of stairs to allow wheelchair passing space and turning at platform level; Position the elevator connecting the stationhouse and platform between the two sets of stairs; and reopen the stairs and Euclid Ave. stationhouse at the east end of the platform to provide an additional exit through the existing corridor underneath the inbound tracks.
The Ridgeland Green proposed scope of work for this station includes: Complete renovation and expansion of the Ridgeland Ave stationhouse to include an ADA compliant ramp between street-level and stationhouse; addition of an elevator from the stationhouse to the platform; Extension of the platform to the west to accommodate the new elevator; Extension of the platform to the east to accommodate a new platform exit stair; and provide a new exit stair and bridge over the inbound tracks to allow additional exiting at the east end of the platform.</t>
  </si>
  <si>
    <t>All Stations Accessibility Program - Irving Park and Belmont Station</t>
  </si>
  <si>
    <t>0393</t>
  </si>
  <si>
    <t xml:space="preserve"> Irving Park and Belmont - O’Hare Blue accessibility enhancments including new elevators. 
</t>
  </si>
  <si>
    <t>144.500</t>
  </si>
  <si>
    <t>Park &amp; Ride Improvements</t>
  </si>
  <si>
    <t>0395</t>
  </si>
  <si>
    <t xml:space="preserve">Capital maintenance work is necessary to improve or maintain parking lots at a SOGR. Renewal work for priority locations includes concrete structure restoration, surface paving, curb and sidewalk, drainage systems, and installation of parking machines. </t>
  </si>
  <si>
    <t>Life extending Overhaul 2600/3200 Series</t>
  </si>
  <si>
    <t>0396</t>
  </si>
  <si>
    <t>Life extending overhaul on the 258 3200 Series and 300 2600 Series cars.  Work on these cars will focus on major systems starting with the proplusion/powering.</t>
  </si>
  <si>
    <t>Match for FTA Discretionary Awards</t>
  </si>
  <si>
    <t>0400</t>
  </si>
  <si>
    <t>Funding will provide local match contribution for federal competitive grants, some projects considered for funding include,  are but are not limited to: Bus Electrification, ASAP Program, and the new Procurement of 9000-Series Railcars.</t>
  </si>
  <si>
    <t>5008</t>
  </si>
  <si>
    <t>Nippon Sharyo Car Improvements</t>
  </si>
  <si>
    <t>0401</t>
  </si>
  <si>
    <t xml:space="preserve">This project involves the purchase of parts and equipment that will be needed for the rehabilitation and restoration of the 26 electric cars that were ordered in 2002 and delivery began in 2004/5. </t>
  </si>
  <si>
    <t>Car Rehab - Midlife (Amerail)</t>
  </si>
  <si>
    <t>0402</t>
  </si>
  <si>
    <t>This project funds the continued rehabilitation of gallery cars used on the Metra diesel lines. The cars were delivered between 1995 and 1997. This second rehabilitation may include but is not limited to, the repair of the car body structure, interior components, and running gear systems.</t>
  </si>
  <si>
    <t>5605</t>
  </si>
  <si>
    <t>Zero-Emissions Trainsets</t>
  </si>
  <si>
    <t>0403</t>
  </si>
  <si>
    <t>Metra's investment in innovative, cleaner energy locomotives will be funded in part by this project which will procure multiple-unit railcar trainsets that produce zero mobile emissions. This multi-year, multi-phase project will acquire battery-electric trainsets. Metra seeks to be among the first passenger rail transit agencies to purchase and operate self-propelled trainsets that will not require the construction and maintenance of wayside power. Metra estimates that replacing one old diesel locomotive with a zero-emission locomotive will reduce nitrogen oxide (NOx) emissions by more than 30 tons per year. This project will significantly reduce emissions, improve local air quality, greatly reduce operational costs, and lower maintenance costs.</t>
  </si>
  <si>
    <t>5709</t>
  </si>
  <si>
    <t>Procurement Oversight</t>
  </si>
  <si>
    <t>0404</t>
  </si>
  <si>
    <t>This project will provide the Mechanical Department guidance and oversight in purchasing, ensuring that Metra remains compliant with the provisions of the Federal Transit Administration's Buy America Provisions. Delays in project implementation and the need for non-Federal funding sources result from failure to comply with the Buy America provisions. Federal funding for capital projects typically includes Buy America regulations.</t>
  </si>
  <si>
    <t>5750</t>
  </si>
  <si>
    <t>Crossing Inventory Management System</t>
  </si>
  <si>
    <t>0405</t>
  </si>
  <si>
    <t>Metra will procure a web-based railway crossing inventory management application. The new software application shall have numerous features that may include but are not limited to the capability to sync with the FRA Grade Crossing Inventory System (GCIS), the ability to utilize the GCIS Application Programming Interface (API), compatibility with FRA Accident Prediction and Severity (APS) model, ability to provide near real-time data transfer. The project will also include professional services to review and provide quality control of existing databases and field investigation to update the crossing inventory and crash incident databases.</t>
  </si>
  <si>
    <t>5757</t>
  </si>
  <si>
    <t>DC &amp; AC Switchgear Replacement</t>
  </si>
  <si>
    <t>0406</t>
  </si>
  <si>
    <t>Metra will install a new switchgear system that can supply Direct Current (DC) and Alternating Current (AC) switchgear along the Metra Electric (ME) Line. This project will replace obsolete assets with a new system designed to protect the DC powered railway line and integrated with high-speed circuit breakers for the rectifier, the power feeder, and the backup application to prevent safety incidents.</t>
  </si>
  <si>
    <t>5758</t>
  </si>
  <si>
    <t>Power Distribution System Monitoring</t>
  </si>
  <si>
    <t>0407</t>
  </si>
  <si>
    <t>Replacement of obsolete components of Metra's Supervisory Control And Data Acquisition (SCADA) system which monitors the ME power distribution system. The project will reduce equipment failure and downtime and related train delays. The SCADA Upgrade project will upgrade obsolete software and hardware, including three new servers.</t>
  </si>
  <si>
    <t>5759</t>
  </si>
  <si>
    <t>Phone System Refresh</t>
  </si>
  <si>
    <t>0409</t>
  </si>
  <si>
    <t>This project funds the in-house design and installation of necessary telecommunications hardware to migrate from land-line telephones at various Metra facilities to modern VoIP phone systems. Metra Telecommunications engineers will complete the necessary design, configuration, and installation of the new phones and system components, software upgrades, cyber security updates, and related components. This project will realize cost savings as Metra will be able to disconnect expensive phone lines and all project work will be completed by Metra forces.</t>
  </si>
  <si>
    <t>5752</t>
  </si>
  <si>
    <t>16th Street Substation</t>
  </si>
  <si>
    <t>0410</t>
  </si>
  <si>
    <t>This project will fund the design, replacement, and expansion of the 16th Street Substation along the Metra Electric (ME) Line. The rectifiers are several decades old, difficult to repair due to a lack of spare components, and they have long exceeded their useful life. This project is a prerequisite for additional service capacity. The project is part of an ongoing program to repair and replace components of the electrical power distribution system and will allow for additional trains to be scheduled.</t>
  </si>
  <si>
    <t>5753</t>
  </si>
  <si>
    <t>Harvey Substation</t>
  </si>
  <si>
    <t>0411</t>
  </si>
  <si>
    <t xml:space="preserve">This project will fund the design, replacement, and expansion of the Harvey Substation along the Metra Electric (ME) Line. The rectifiers are several decades old, difficult to repair due to a lack of spare components, and they have long exceeded their useful life. This project is a prerequisite for additional service capacity. The project is part of an ongoing program to repair and replace components of the electrical power distribution system and will allow for additional trains to be scheduled. </t>
  </si>
  <si>
    <t>5754</t>
  </si>
  <si>
    <t>Homewood Substation</t>
  </si>
  <si>
    <t>0412</t>
  </si>
  <si>
    <t xml:space="preserve">This project will fund the design, replacement, and expansion of the Homewood Substation along the Metra Electric (ME) Line. The rectifiers are several decades old, difficult to repair due to a lack of spare components, and they have long exceeded their useful life. This project is a prerequisite for additional service capacity. The project is part of an ongoing program to repair and replace components of the electrical power distribution system and will allow for additional trains to be scheduled. </t>
  </si>
  <si>
    <t>5755</t>
  </si>
  <si>
    <t>Vollmer Substation</t>
  </si>
  <si>
    <t>0414</t>
  </si>
  <si>
    <t xml:space="preserve">This project will fund the design, replacement, and expansion of the Vollmer Substation along the Metra Electric (ME) Line. The rectifiers are several decades old, difficult to repair due to a lack of spare components, and they have long exceeded their useful life. This project is a prerequisite for additional service capacity. The project is part of an ongoing program to repair and replace components of the electrical power distribution system and will allow for additional trains to be scheduled. </t>
  </si>
  <si>
    <t>5756</t>
  </si>
  <si>
    <t>University Park Substation</t>
  </si>
  <si>
    <t>0415</t>
  </si>
  <si>
    <t>This project will fund the design, replacement, and expansion of the University Park Substation along the Metra Electric (ME) Line. The rectifiers are several decades old, difficult to repair due to a lack of spare components, and they have long exceeded their useful life. This project is a prerequisite for additional service capacity. The project is part of an ongoing program to repair and replace components of the electrical power distribution system and will allow for additional trains to be scheduled.</t>
  </si>
  <si>
    <t>5770</t>
  </si>
  <si>
    <t>Data Center HVAC System</t>
  </si>
  <si>
    <t>0418</t>
  </si>
  <si>
    <t>This project will replace or upgrade the existing HVAC systems that provide climate control to Metra’s data center. This project may include but is not limited to funding the design of the new system, replacing air handling units (AHU), associated air distribution equipment, and control systems.</t>
  </si>
  <si>
    <t>Crew Facilities-14th Street Yard</t>
  </si>
  <si>
    <t>0421</t>
  </si>
  <si>
    <t>This project will improve various facilities at the exiting 14th Street Yard buildings that are utilitzed by Operations, Mechanical and Engineering staff.  Facilities include locker rooms, toilet facilities, shower facilities, break room and storage for equipment and consumables.  The locker facilities will meet the needs for both male and female staff.  The project also addresses miscellaneous staff needs to facilitate railcar and site maintenance.</t>
  </si>
  <si>
    <t>5769</t>
  </si>
  <si>
    <t>New Downtown Combined Crew Facility</t>
  </si>
  <si>
    <t>0422</t>
  </si>
  <si>
    <t>This project will support a potential new crew facility that is intended to be a centralized location within downtown Chicago that operations crews can use as a crew welfare facility, layover center, and gathering space for training and job briefings. Project activities may include but are not limited to contracting real estate assistance, conducting design studies, purchase of furniture and equipment, and interior construction.</t>
  </si>
  <si>
    <t>5374</t>
  </si>
  <si>
    <t>Storage Equipment - Facilities</t>
  </si>
  <si>
    <t>0423</t>
  </si>
  <si>
    <t>This project involves the purchase of storage equipment including but not limited to vertical units and racks for the Materials Department. Proper storage of materials, especially hazardous and flamable materials, is important to maintain safety and compliance with various regulatory codes.</t>
  </si>
  <si>
    <t>5766</t>
  </si>
  <si>
    <t>95th Street Substation Facility Upgrades</t>
  </si>
  <si>
    <t>0424</t>
  </si>
  <si>
    <t>This project shall provide new water service to an existing washroom facility at the 95th Street Substation. The existing water service for the 95th St. Substation facility is inadequate for the washroom facilities of the building.</t>
  </si>
  <si>
    <t>5771</t>
  </si>
  <si>
    <t>Protective Asset Acquisition</t>
  </si>
  <si>
    <t>0425</t>
  </si>
  <si>
    <t>Metra intends to purchase various assets and or, real estate to improve the regional passenger rail system. Potential purchase agreements are subject to extensive negotiations, market research, and deliberation between Metra's Board of Directors and executive leadership</t>
  </si>
  <si>
    <t>5765</t>
  </si>
  <si>
    <t>BNS Yards-Power Transformers</t>
  </si>
  <si>
    <t>0426</t>
  </si>
  <si>
    <t>This project will fund the replacement of electrical power transformers and related components within rail yards that BNSF owns and operates Metra service from. The current equipment is beyond its useful life and may be under. BNSF Railway will contribute to the capital costs of the project based on the terms set in fixed facility agreements.</t>
  </si>
  <si>
    <t>5767</t>
  </si>
  <si>
    <t>Western Avenue Yard -Sanding System</t>
  </si>
  <si>
    <t>0432</t>
  </si>
  <si>
    <t>This project will either repair or replace the existing sanding system. A study will first determine what alternate shall be chosen. The first alternative to be analyzed is the repair of the existing sanding systems. The second alternative to be analyzed is the complete replacement of existing sanding systems.</t>
  </si>
  <si>
    <t>5768</t>
  </si>
  <si>
    <t>Kensington Yard -Shop HVAC</t>
  </si>
  <si>
    <t>0433</t>
  </si>
  <si>
    <t>This project will replace or upgrade the existing HVAC systems at Metra’s Kensington Yard District (KYD) facility on the Metra Electric (ME) Line. This project may include but is not limited to funding the design of the new system, replacing air handling units (AHU), associated air distribution equipment, and control systems.</t>
  </si>
  <si>
    <t>YI-25</t>
  </si>
  <si>
    <t>California Avenue Yard-HVAC Coach Shops</t>
  </si>
  <si>
    <t>0443</t>
  </si>
  <si>
    <t>Replacement of HVAC systems that are beyond their useful life at the California Ave. Yard.</t>
  </si>
  <si>
    <t>5786</t>
  </si>
  <si>
    <t>Solar Canopies</t>
  </si>
  <si>
    <t>0445</t>
  </si>
  <si>
    <t>Metra will investigate the feasibility of erecting solar canopy systems at Metra-owned stations and parking lots. Metra will study the benefits and costs of offering electric vehicle charging stations that utilize power derived from solar canopies positioned above parking stalls. Project activities include but are not limited to feasibility studies, site surveys, professional services, preliminary engineering, and construction activities.</t>
  </si>
  <si>
    <t>5787</t>
  </si>
  <si>
    <t>Chicago Union Station</t>
  </si>
  <si>
    <t>0446</t>
  </si>
  <si>
    <t>This project will support the Amtrak-led effort to complete the Final Design phase work and the eventual construction phase to reconstruct the Chicago Union Station (CUS) Concourse. Metra and Amtrak collaborate to maintain and improve CUS and the facilities within the terminal. Project funds will provide Metra’s local matching funding commitment to Amtrak’s project.</t>
  </si>
  <si>
    <t>5784</t>
  </si>
  <si>
    <t>Forest Glen Station</t>
  </si>
  <si>
    <t>0453</t>
  </si>
  <si>
    <t>The Forest Glen Station will undergo a multi-phase rehabilitation. Phase 1 will replace the inbound and outbound platforms with new heated platforms that will include tactile strips for ADA compliance, reconstruct the entry staircase with heated stairs, and replace the deficient and outdated station depot with a temporary shelter. Following design engineering services, Phase 2 will add a new, heated station depot to replace the temporary shelter. New wayfinding signage and other station identifiers will be added as well. Upon completion of Phase 3, the station will be made fully ADA-accessible with the installation of a ramp or elevator and potential pathway improvements, along with other necessary ADA compliance measures.</t>
  </si>
  <si>
    <t>5486</t>
  </si>
  <si>
    <t>Waukegan Station</t>
  </si>
  <si>
    <t>0457</t>
  </si>
  <si>
    <t>This project will rehabilitate the inbound and outbound platforms. Platform light poles and fixtures on both platforms will be replaced. New on-platform shelters will be removed and reinstalled. Project activities may also include renovations to the interior of the station depot.</t>
  </si>
  <si>
    <t>Indian Hill Station</t>
  </si>
  <si>
    <t>0459</t>
  </si>
  <si>
    <t>This project will fund the rehabilitation of the Indian Hill station on the Union Pacific North (UP-N) Line in Winnetka.  The station will be made fully ADA accessible with the addition of elevators, the rehabilitation of the existing pedestrian tunnel, a new tunnel and entrance, and a new ADA-compliant ramp near the station depot. Rehabilitation of the historic station depot will be completed, as well as rehabilitation of the station canopies, windbreaks, and other features of the station. The project elements may include the replacement and/or rehabilitation of station platforms, new lighting, tuck point masonry repairs, new platform amenities, wayfinding signage, other station identifiers, and other related work. The parking lot will be resurfaced as part of the project as well.</t>
  </si>
  <si>
    <t>Onboard Digital Screens</t>
  </si>
  <si>
    <t>0460</t>
  </si>
  <si>
    <t>Purchase and install digital screens inside existing buses to display passenger information, such as next-stop announcements, detour notices, and passenger notices.</t>
  </si>
  <si>
    <t>North Division Electrification/Expansion</t>
  </si>
  <si>
    <t>0462</t>
  </si>
  <si>
    <t>Renovation and expansion of North Division Garage located in Waukegan, including installation of charging capabilities for electric buses.</t>
  </si>
  <si>
    <t>Headquarters Renovation</t>
  </si>
  <si>
    <t>0464</t>
  </si>
  <si>
    <t>Paint and carpet replacement at Administrative Office in Arlington Heights. HQ is currently 2 floors of employees with the building capable of a 3rd floor structure. Adding a third floor we would incorporate high efficient heating and cooling with hospital grade filters update the colors and carpet and workspace on the first and second floor to match the third floor.</t>
  </si>
  <si>
    <t xml:space="preserve">Pulse 95th Street </t>
  </si>
  <si>
    <t>0467</t>
  </si>
  <si>
    <t>Design and construction of stations of the Pulse 95th Rapid Transit Line. The project corridor is approximately 12.4 miles in length and runs east-west between the CTA Red Line 95th/Dan Ryan Station in Chicago and Moraine Valley Community College in Palos Hills primarily routed along 95th Street, as well as several other roadways in Bridgeview, Chicago Ridge, Hickory Hills, and Palos Hills. The proposed line would include connections to other transit services including the CTA Red Line 95th/Dan Ryan Station and other CTA routes, other Pace bus routes, Metra Rock Island District Line Longwood Station, Metra Southwest Service, and Oak Lawn Patriot Station. As Pace’s third anticipated Pulse line, the 95th Street service will improve connectivity and increase transit service levels through higher frequencies, travel time savings, and station amenities. The Pulse 95th Street Line will connect to the Pulse Halsted Line, and eventually to the Pulse Harlem and Cicero Lines.</t>
  </si>
  <si>
    <t>2021/2022 - Professional Project Management and Oversight Consulting Services</t>
  </si>
  <si>
    <t>0468</t>
  </si>
  <si>
    <t>Green Line Improvements - 59th Junction</t>
  </si>
  <si>
    <t>0469</t>
  </si>
  <si>
    <t xml:space="preserve">Replacement of special track work and adjacent mainline trackwork at Green Line 59th Junction. Rehab of track surves over the Dan Ryan Expressway, and rehabilitation of track on adjacent bridges over the Norfolk Southern and Metra Train lines. </t>
  </si>
  <si>
    <t>Bus Hoist Replacement Program</t>
  </si>
  <si>
    <t>0471</t>
  </si>
  <si>
    <t>Project will support an updated assessment of the bus hoists to determine which may need replacement, as well as design and construction for those locations.
This funding will provide for the purchase and installation of bus hoists at five CTA bus garages.</t>
  </si>
  <si>
    <t>5746</t>
  </si>
  <si>
    <t>PTC Program Management</t>
  </si>
  <si>
    <t>0472</t>
  </si>
  <si>
    <t>This project will be to facilitate a vendor who can provide Program Management of the entire PTC system and ongoing projects. These projects include, Next Generation Office, CTC over ITCM, ITCM support, PTC Data Distallation Tool, Wabtec Master Service Agreement, and PTC Hardware Renewal. The scope of this work will also include document control, TPCQMP compliance, and movement of all PTC documentation to ProjectWise. The scope also includes FTA, RTA and IDOT monthly PTC progress reporting.</t>
  </si>
  <si>
    <t>All Stations Accessibility Program - Pulaski Station</t>
  </si>
  <si>
    <t>0473</t>
  </si>
  <si>
    <t>The project will reconstruct the main Pulaski entrance to replace the current non-compliant ramp to platform level with one elevator and one staircase. The closed Keeler Ave. auxiliary entrance will be reopened, and the ramp will be reconstructed to meet accessibility requirements for landings, providing a redundant pathway not dependent on an elevator. All station signage will be updated for improved wayfinding. At platform level, passenger amenities such as benches or shelters, will be improved with a focus on the head car location where most passengers with disabilities ride.</t>
  </si>
  <si>
    <t>5773</t>
  </si>
  <si>
    <t>Vehicles &amp; Equipment</t>
  </si>
  <si>
    <t>0474</t>
  </si>
  <si>
    <t>This project provides for the purchase of fleet vehicles and equipment utilized by Metra’s various departments to help service and maintain the system. This project includes, but is not limited to, vehicles used for supervision of fieldwork, small pickup trucks, construction equipment, and other vehicles. Project funds will replace and retire vehicles and equipment in Metra's current fleet that has surpassed its useful life.</t>
  </si>
  <si>
    <t>5802</t>
  </si>
  <si>
    <t>Electric Paratransit Vehicles</t>
  </si>
  <si>
    <t>0475</t>
  </si>
  <si>
    <t>This project will fund the purchase of electric paratransit vehicles.</t>
  </si>
  <si>
    <t xml:space="preserve">Purchase Rail Cars - 9000 Series </t>
  </si>
  <si>
    <t>0476</t>
  </si>
  <si>
    <t xml:space="preserve">Funding to acquire new 9000-Series rail cars, CTA anticipates the contract will consist of a Base Order to purchase 300 cars and option(s) for an additional 246 cars. </t>
  </si>
  <si>
    <t>132.056</t>
  </si>
  <si>
    <t>Purchase Rail Cars - 7000 Series Options</t>
  </si>
  <si>
    <t>0477</t>
  </si>
  <si>
    <t>Provides for initial cash needs and obligation anticipated for the Option(s) order to procure up to an additional  256 new 7000' series rail cars.</t>
  </si>
  <si>
    <t>2024 - Elevated Track and Structure Maintenance Systemwide</t>
  </si>
  <si>
    <t>0478</t>
  </si>
  <si>
    <t xml:space="preserve">Funding will be targeted at preventive maintenance projects for various Infrastructure units such as Track, Structure and Power.  When certain maintenance tasks are needed to repair or replace asset components in order to maintain the working life of rail system, specific component campaign work is conducted.  Capital maintenance work is targeted at the following areas: Elevated Track and Structure -   repair/rehabilitate track and structure elements in order to eliminate slow zones and upgrade the right-of-way along the elevated structure throughout the rail system. Traction Power Substations - program that repairs and upgrades equipment at various traction power substations currently in service.  Tactical upgrades correct deficiencies and avoid service reductions due to failure and overload of aging equipment. Third Rail and Heavy Traction Power Cables - Preventive maintenance work is performed where necessary to repair/replace heavy traction power cables that feed the third rail along the tracks currently in service at various locations throughout the rail system. Rail Signal Systems - Program provides for signal equipment repair along the rail right-of-way, signal equipment on rail cars, and the reconstruction of electronic components of the signal system, including relays and circuit boards. As necessary dedicated small renewals and system modifications are also completed. All work is planned/performed to maintain the asset(s) in proper working order through its quarter life cycle, while a more extensive rehabilitation is planned at the mid-life of the asset.
</t>
  </si>
  <si>
    <t>95th Street Terminal Electrification</t>
  </si>
  <si>
    <t>0479</t>
  </si>
  <si>
    <t>Project will install bus charging equipment at the 95th Street Terminal with associated electrical upgrades at the 95th Street rail traction power substation to support the equipment.</t>
  </si>
  <si>
    <t>Bus Garage Electrification - 103rd Garage</t>
  </si>
  <si>
    <t>0480</t>
  </si>
  <si>
    <t xml:space="preserve">Provides funds for the design and construction for the full electrification of the 103rd Street Bus Garage as part of the e-Bus implementation.  </t>
  </si>
  <si>
    <t>2024 Facilities Maintenance - Systemwide</t>
  </si>
  <si>
    <t>0481</t>
  </si>
  <si>
    <t>Upgrade Technology Systems</t>
  </si>
  <si>
    <t>0482</t>
  </si>
  <si>
    <t>Project scope will provide for the repair/replacement/upgrade of IT devices and/or systems, software or firmware release upgrades, emergency restoration, subject matter expertise (SME) support, and system monitoring.</t>
  </si>
  <si>
    <t>Tactile Signage at CTA Bus Stops</t>
  </si>
  <si>
    <t>0483</t>
  </si>
  <si>
    <t>This project will install tactile signs at all bus stop poles where CTA public information signs are currently posted to provide information about the exact bus stop location to customers who are blind or have visual or cognitive disabilities</t>
  </si>
  <si>
    <t>Train Tracker Digital Signage Upgrade</t>
  </si>
  <si>
    <t>0484</t>
  </si>
  <si>
    <t>Project will provide for the comprehensive overhaul of CTA's Train Tracker Signage at rail stations and integrate with the Authority's Public Address PA system, with disaster recovery/business continuity solutions, increased reliability, and compliance with ADA.</t>
  </si>
  <si>
    <t>0485</t>
  </si>
  <si>
    <t>The Red Line Extension project extends south end of line 5.6 miles and will include four new, fully accessible stations at 103rd Street, 111th Street, Michigan Avenue, and 130th Street.  Provides for a share of funding necessary to advance from the engineering to construction phase of project schedule to start in early 2025.</t>
  </si>
  <si>
    <t>Extensions and Expansons</t>
  </si>
  <si>
    <t>2024 - Bus Maintenance</t>
  </si>
  <si>
    <t>0486</t>
  </si>
  <si>
    <t>All Stations Accessibility Program ‐ Next Phases</t>
  </si>
  <si>
    <t>0487</t>
  </si>
  <si>
    <t>Project will provide for the next phases of the ASAP Program. Preliminary planned stations under next phases include Clybourn (Red), Cicero and Austin (Blue) and when/if discretionary funding becomes available would likely target additional stations on the blue line.</t>
  </si>
  <si>
    <t>Ventra 3.0 Upgrade</t>
  </si>
  <si>
    <t>0488</t>
  </si>
  <si>
    <t xml:space="preserve">Funding will provide for the complete overhaul of the Open Standards Fare System (OSFS), called Ventra. This will be the first major overhaul of this complex technology tool in nearly 10 years. The Ventra system was initially launched in 2013/2014 and since that time, fare collection technology has drastically improved, due in large part of the Ventra system. The Ventra upgrade or Ventra 3 project will move CTA, Pace and Metra onto a modern, open architecture platform that harnesses technology enhancements and fare system advancements from the past ten years. </t>
  </si>
  <si>
    <t>5841</t>
  </si>
  <si>
    <t>Bridge Rehabilitation Program</t>
  </si>
  <si>
    <t>0489</t>
  </si>
  <si>
    <t>This on-going project will fund the preliminary engineering phase and environmental analyses as required by the National Environmental Policy Act (NEPA) for up to five proposed bridge rehabilitation projects per year. Projects that advance to the final design and construction phases will be funded by new, location-specific project numbers as funding becomes available.      Specific bridge rehabilitation project locations are to be determined based on reviewing annual bridge condition inspections, bridge sufficiency ratings, and other factors that will inform which bridges can be improved with a life-extending rehabilitation. The bridge rehabilitation program is a multi-year project. Final design and construction funds have not been identified for 2024 activities that will be funded by this project</t>
  </si>
  <si>
    <t>5843</t>
  </si>
  <si>
    <t>CREATE Ogden Junction (WA1)</t>
  </si>
  <si>
    <t>0491</t>
  </si>
  <si>
    <t>The Ogden Junction (WA1) project will invest $170 million to improve a 1.9-mile-long segment of the Union Pacific rail line along Rockwell Avenue between Fulton Street on the north and 16th Street on the south. Improvements include the replacement of 14 (of 18) viaducts, rehabilitation of two viaducts, and permanent removal of two viaducts. All viaducts and bridges will be upgraded to modern design standards. Rail infrastructure improvements include the addition of a new, state-of-the-art bi-directional computerized traffic control system (TCS), upgraded rail switches (from manual to automatic), additional control points at Taylor Street, Ogden Avenue, and 16th Street, the crosstie replacement, “surfacing” to improve track foundation and alignment, and additional tracks to support fluidity and capacity. This funding represents Metra’s contribution to the project, other project partners within CREATE will contribute additional funding.</t>
  </si>
  <si>
    <t>RA-11</t>
  </si>
  <si>
    <t>Elmwood Park Grade Separation</t>
  </si>
  <si>
    <t>0492</t>
  </si>
  <si>
    <t>Metra staff and the Village of Elmwood Park have coordinated on the Village’s proposal to construct a roadway flyover to eliminate a highway-rail grade crossing with Metra and freight trains. The Village engineers provided design alternatives that best fit Metra’s long-term needs and ensured the project would span the entire Metra right of way. Metra has committed to providing up to a $10 million contribution towards the proposed construction of the roadway flyover in return for preserving space for a future 4th and possible 5th main line track.</t>
  </si>
  <si>
    <t>5812</t>
  </si>
  <si>
    <t>Ties &amp; Ballast MET</t>
  </si>
  <si>
    <t>0493</t>
  </si>
  <si>
    <t>These projects fund capital renewal activities related to maintaining safe conditions along the right of way, including but not limited to the replacement of track ties, the cleaning or replacement of ballast, and the replacement of switch components and heaters. Periodically replacing ties and ballast is necessary to maintain proper track gauge and surface conditions. These projects fund improvements on Metra’s BNSF Line, the Metra Electric District, Milwaukee District, and Rock Island District and related rail yard facilities.</t>
  </si>
  <si>
    <t>5823</t>
  </si>
  <si>
    <t>Undercutting &amp; Surfacing MET</t>
  </si>
  <si>
    <t>0494</t>
  </si>
  <si>
    <t xml:space="preserve">Track undercutting provides for the removal of all fouled track ballast, which is then cleaned and returned to the trackbed. When the ballast is fouled, the load-spreading capability is lost. Undercutting is necessary when the ballast section has become so contaminated that normal ballasting and surfacing will no longer hold a proper track surface. The results of undercutting are a smooth, well-aligned track surface, extended tie, and ballast life, and reduced ongoing maintenance expense. This work will be done on the Metra Electric District. </t>
  </si>
  <si>
    <t>5854</t>
  </si>
  <si>
    <t>Randolph St Interlocking</t>
  </si>
  <si>
    <t>0498</t>
  </si>
  <si>
    <t>This project will replace existing switches, switch cables, and track relays and cables on the Metra Electric Line at Millennium station in the lower Randolph St. interlocking, which are over 40+ years old and in constant need of repair.</t>
  </si>
  <si>
    <t>5855</t>
  </si>
  <si>
    <t>Signal Interlocking Microprocessors</t>
  </si>
  <si>
    <t>0499</t>
  </si>
  <si>
    <t>This project will replace train controller microprocessors that have become obsolete or that are no longer available to procure due in part to the supply chain and labor shortages caused by the pandemic. The train controller microprocessors have become obsolete, and replacement parts are no longer available</t>
  </si>
  <si>
    <t>5853</t>
  </si>
  <si>
    <t>Signal System Improvements UPR</t>
  </si>
  <si>
    <t>0500</t>
  </si>
  <si>
    <t xml:space="preserve">These projects will replace various signal infrastructure such as junction boxes, electrical cabinets, wiring, LED lights, and other essential components on an as-needed basis. Locations and scope of work are determined upon routine inspection or failure. Work will be done on the Union Pacific Railroad. </t>
  </si>
  <si>
    <t>5979</t>
  </si>
  <si>
    <t>115th St. (Kensington) Station</t>
  </si>
  <si>
    <t>0501</t>
  </si>
  <si>
    <t>The project purpose/objective is the rehabilitation/replacement of the Historic Kensington station on Metra's Metra Electric line. The station is located in Chicago’s Pullman community and while ADA accessible, is ready for modernization. The station will stay open during project construction, which will include a multi-phase rehabilitation. The project will be split into three distinct phases with the scope of work to include but not be limited to constructing a new boarding platform, a platform length canopy, two warming shelters, a climate controlled headhouse with an elevator, renovation of the depot, new signage and wayfinding. Site improvements may include but are not limited to resurfacing the parking lots, reconstructing sidewalks, installing ADA curb cuts, and other improvements to make the entrance pathways ADA-compliant.</t>
  </si>
  <si>
    <t>5990</t>
  </si>
  <si>
    <t>Kedzie Station</t>
  </si>
  <si>
    <t>0502</t>
  </si>
  <si>
    <t>The project will consist of the rehabilitation of the entire Kedzie station. This includes, but is not limited to, the rehabilitation of the platforms, canopy, staircases, retaining wall, guardrail, and station amenities (signs, lighting, bench, visual displays). The station will also be made ADA accessible through the addition of a compliant ramp or elevator to access the platform. The platform will also receive tactical striping for ADA accessibility.</t>
  </si>
  <si>
    <t>5985</t>
  </si>
  <si>
    <t>Matteson Station</t>
  </si>
  <si>
    <t>0503</t>
  </si>
  <si>
    <t>The project will rehabilitate the Matteson station and bring the station into ADA compliance. Improvements will include the replacement of all track-level station facilities with a new ADA-compliant station and improved Kiss &amp; Ride facilities. The platform will be extended to accommodate 6-car trains along with a full-length canopy. The existing west entrance storefront, concrete platform stairs, headhouse, warming shelter, central and south windbreaks, light poles, and existing platform amenities will  be demolished and reconstructed.</t>
  </si>
  <si>
    <t>5983</t>
  </si>
  <si>
    <t>Riverdale Station</t>
  </si>
  <si>
    <t>0504</t>
  </si>
  <si>
    <t>The rehabilitation of the 137th/Riverdale station facility will include the replacement of all track-level station facilities with a new ADA-compliant station and improved Kiss &amp; Ride facilities. The platform will be extended to accommodate 6-car trains along with a full-length canopy. The north entrance will also be rebuilt along with the headhouse and gatehouse. Elevators will be added along with a new set of stairs at the south entrance.</t>
  </si>
  <si>
    <t>5884</t>
  </si>
  <si>
    <t>Woodstock Station-Warming Shelter</t>
  </si>
  <si>
    <t>0505</t>
  </si>
  <si>
    <t>This is a community-initiated project from the City of Woodstock, which has a contract with the design consultant. Metra will reimburse the City of Woodstock for design and will bid it out for construction. The project will add a new warming shelter on the inbound platform side located across the tracks from the current Woodstock Metra Station that will have on-demand heating. The shelter will have finishes that complement the Station, matching the style and architecture of its context.</t>
  </si>
  <si>
    <t>5629</t>
  </si>
  <si>
    <t>0506</t>
  </si>
  <si>
    <t>This project will establish a new 3rd main line track on the Rock Island (RI) Line and various improvements between the LaSalle Street and Joliet terminals. The new 3rd main line track is anticipated to extend from the new 16th Interlocking at MP 1.0 to the new CREATE P2 Interlocking at CP 74th. The project may include but is not limited to new crossovers, the rehabilitation of bridges, reconstruction of retaining walls, modifications to existing stations, and other improvements to facilitate train movements onto the new 3rd main line track. This project may also include the extension of the 49th Street Yard, new yard facilities, and other improvements to increase the capacity of operations at the 49th Street Yard. Additional improvements include signaling and grade crossing improvements from Gresham to Joliet as well as an improved Joliet station platform for Metra and Amtrak use.</t>
  </si>
  <si>
    <t>5876</t>
  </si>
  <si>
    <t>Automatic Equipment ID Readers</t>
  </si>
  <si>
    <t>0508</t>
  </si>
  <si>
    <t>Automatic Equipment Identification (AEI) scanning systems will be purchased and installed where freight trains enter Metra property to identify and log freight train information including cars, length &amp; weight of trains to increase the accuracy and efficiency of billing with foreign rail carriers.</t>
  </si>
  <si>
    <t>5865</t>
  </si>
  <si>
    <t>Crew Facilities-LaSalle Street</t>
  </si>
  <si>
    <t>0509</t>
  </si>
  <si>
    <t>This project involves interior remodeling of the LaSalle Street Crew Facility to provide adequate female locker, toilet, and shower facilities and to meet current operational needs of Operations, Mechanical, and Engineering staff.</t>
  </si>
  <si>
    <t>5874</t>
  </si>
  <si>
    <t>Fuel Storage Tank Upgrades</t>
  </si>
  <si>
    <t>0510</t>
  </si>
  <si>
    <t>This project will address issues with above ground and underground storage tanks are located across Metra’s system and at various yards that are used to store diesel fuel and oils used to service locomotives. The project scope includes but is not limited to storage tank condition assessments, environmental analyses, tank repairs, system upgrades, underground piping improvements, and the replacement of the fuel management control systems. This is a multiyear project funds an assessment and will require additional funds in later years for additional studies, design, and construction.</t>
  </si>
  <si>
    <t>5871</t>
  </si>
  <si>
    <t>Human Resources Software Upgrades</t>
  </si>
  <si>
    <t>0511</t>
  </si>
  <si>
    <t>This project will procure, install, and support various HR software packages with supporting services to support strategic initiatives including but not limited to the generation/ reporting of Key Performance Indicators (KPIs), the ability to drive down health costs and increase convenience for our workforce, and provide a centralized content aggregation/ portal site from faster access to content.</t>
  </si>
  <si>
    <t>BI-244</t>
  </si>
  <si>
    <t>Kensington Tower Rehabilitation</t>
  </si>
  <si>
    <t>0512</t>
  </si>
  <si>
    <t>Rehabilitation of Kensington Interlocking Tower will focus on the complete, historically accurate, restoration of the building envelope and the renovation of the interior office and crew space areas. The project scope includes but is not limited to building envelope restoration,  roof replacement, soffit reconstruction, masonry tuckpointing and repairs, staircase repairs window and door replacements, and concrete coating. The interior renovation will include interior wall, ceiling and floor refinishing, partition wall construction/reconfiguring and office space equipment.</t>
  </si>
  <si>
    <t>BI-241</t>
  </si>
  <si>
    <t>Roof Rehab-47th St Diesel-Coach</t>
  </si>
  <si>
    <t>0513</t>
  </si>
  <si>
    <t>The 47th Street Yard Diesel and Coach Building Roof Rehabilitation will include the replacement of concrete entry landing and rails, waterproofing and insulating locker room and hallway wall(s) and ceiling(s), and roof repairs. The project will address leaks identified throughout the buildings and areas where concrete is failing.</t>
  </si>
  <si>
    <t>5872</t>
  </si>
  <si>
    <t>Timekeeping System Upgrade</t>
  </si>
  <si>
    <t>0514</t>
  </si>
  <si>
    <t>In order to modernize Metra’s timekeeping system and practices, this project will upgrade the existing on-premises timekeeping solution to a cloud-based solution. This will eliminate the need to manage timekeeping servers and free IT staff to pursue additional needs.</t>
  </si>
  <si>
    <t>5875</t>
  </si>
  <si>
    <t>Western Ave Yard-Roof &amp; HVAC Replacement</t>
  </si>
  <si>
    <t>0515</t>
  </si>
  <si>
    <t>The project will include a replacement of the Western Avenue Yard Diesel Shop Roof as well as HVAC upgrades. The project will include electrical work for the facilities and improvements to the roof drainage system, which is currently experiencing leakages.</t>
  </si>
  <si>
    <t>BI-243</t>
  </si>
  <si>
    <t>Crew Facilities Chicago Union Station</t>
  </si>
  <si>
    <t>0516</t>
  </si>
  <si>
    <t>Remodeling of the Chicago Union Station Crew Facility will provide adequate female staff locker, shower, toilet, and bunk facilities. The remodel will also upgrade the male staff locker, shower, toilet, and bunk facilities. The remodel will also revise the mechanical systems to provide the required ventilation, which has been an issue in the facility. Finally, the remodel will improve lighting in the facilities and confirm life safety systems meet the applicable building codes.</t>
  </si>
  <si>
    <t>5883</t>
  </si>
  <si>
    <t>Pingree Road Station</t>
  </si>
  <si>
    <t>0518</t>
  </si>
  <si>
    <t>The Pingree Road Station improvement project will include the rehabilitation of the platforms and improvements to the ramp, both of which are necessary to ensure ADA accessibility. Improvements to the retaining wall will also be completed at the Pingree Road Station, which is along the UP-NW line in Crystal Lake.</t>
  </si>
  <si>
    <t>5890</t>
  </si>
  <si>
    <t>Capital Delivery Support Contracts</t>
  </si>
  <si>
    <t>0520</t>
  </si>
  <si>
    <t>The Site Surveying &amp; Data Evaluation Services contract is intended to aid the Capital Delivery Department when surveying, initial site data collection, project closeout checks, or other similar type of work is requested for a new area, a new potential project is requested, or when new information arises in existing projects. Site surveys and data evaluation that will be provided by this contract will help to inform the Capital Delivery Department of the up-to-date information that is required for accurate cost estimating, accurate scoping, and improvements to project delivery. This funding also help streamline design engineering and NEPA compliance.</t>
  </si>
  <si>
    <t>5930</t>
  </si>
  <si>
    <t xml:space="preserve">Pulse Halsted </t>
  </si>
  <si>
    <t>0521</t>
  </si>
  <si>
    <t>Architectural/Engineering Design and Construction of stations, vertical markers, and other elements of the Pulse Halsted Arterial Rapid Transit Line. The project corridor consists of approximately 9 miles of South Halsted Street, from the Pace Harvey Transportation Center to 95th Street, and includes the segment of 95th Street that provides a connection to the CTA Red Line 95th/Dan Ryan station.</t>
  </si>
  <si>
    <t>5842</t>
  </si>
  <si>
    <t>Bridge Replacement Program</t>
  </si>
  <si>
    <t>0522</t>
  </si>
  <si>
    <t>Rai</t>
  </si>
  <si>
    <t>This on-going project will fund the preliminary engineering phase and environmental analyses as required by the National Environmental Policy Act (NEPA) for up to five proposed bridge replacement projects per year. Projects that advance to the final design and construction phases will be funded by new, location-specific project numbers as funding becomes available. Specific bridge replacement project locations are to be determined based on priority needs, annual bridge condition inspections, bridge sufficiency ratings, and the potential for bundling multiple bridge replacement projects in one construction contract procurement. The bridge replacement program is a multi-year project. Final design and construction funds have not been identified for 2024 activities that will be funded by this project.</t>
  </si>
  <si>
    <t>Bus Priority Corridor Study</t>
  </si>
  <si>
    <t>0523</t>
  </si>
  <si>
    <t xml:space="preserve">The Chicago Transit Authority (CTA) is pursuing the Bus Priority Corridor Study to advance planning for key bus corridors in the City of Chicago to identify concepts to dramatically improve bus service. The project will advance equity and mobility justice by enabling higher quality transit services to communities that have the greatest needs, mitigate congestion, improve air quality, and promote economic development and access to opportunity. </t>
  </si>
  <si>
    <t>Bus Yard Intrusion Detection System</t>
  </si>
  <si>
    <t>0524</t>
  </si>
  <si>
    <t xml:space="preserve">Project calls for a comprehensive intrusion detection system and real-time video surveillance system at each of CTA’s bus garages/yards.
</t>
  </si>
  <si>
    <t>Critical Power Substation Physical Security Hardening</t>
  </si>
  <si>
    <t>0525</t>
  </si>
  <si>
    <t>system</t>
  </si>
  <si>
    <t>The goal is to create a comprehensive yet sustainable solution that ultimately prevents, detects, tracks, authorizes, and responds to all human activity around the substations.</t>
  </si>
  <si>
    <t>Cyber Security Network Hardening</t>
  </si>
  <si>
    <t>0526</t>
  </si>
  <si>
    <t>The vision for CTA’s Cyber Security Network Hardening is to operationalize a secure and sustainable program of mitigation and risk reduction for CTA’s critical infrastructure and the control, command, and communications systems that are needed to provide transit services for commuters, tourists, and others depending on CTA every day.</t>
  </si>
  <si>
    <t>Englewood Racine Green Line Station Feasibility Study (EPI)</t>
  </si>
  <si>
    <t>0527</t>
  </si>
  <si>
    <t>rail</t>
  </si>
  <si>
    <t>Study to determine the possiblity of reopening the Green Line Racine Station in Englewood</t>
  </si>
  <si>
    <t>Information Technology - IVN3/IVN4 Replacement - CAD Upgrade</t>
  </si>
  <si>
    <t>0528</t>
  </si>
  <si>
    <t xml:space="preserve">The IVN replacement is a part of the overall project where CTA will also implement a Disruption Management System module, acquire Mobile CAD licenses, associated hardware, and provide for project development. </t>
  </si>
  <si>
    <t>Subway Underground Underwater Emergency Exit</t>
  </si>
  <si>
    <t>0530</t>
  </si>
  <si>
    <t>The vision for this project is to secure CTA’s underground and underwater tunnel subway system and emergency exits by leveraging technology to fill the security deficiencies in the physical tunnel infrastructure that otherwise would be prohibitively expensive and improbable to achieve with humans. 
The goal is to create a comprehensive yet sustainable solution that ultimately prevents, detects, tracks, authorizes, and responds to all human activity in the restricted, non-public areas of the tunnels.</t>
  </si>
  <si>
    <t>5833</t>
  </si>
  <si>
    <t>Bolingbrook Park-n-Ride</t>
  </si>
  <si>
    <t>0531</t>
  </si>
  <si>
    <t>This project will provide for improvements at the Bolingbrook Park-n-Ride</t>
  </si>
  <si>
    <t>5776</t>
  </si>
  <si>
    <t>Mobile Command Vehicles</t>
  </si>
  <si>
    <t>0532</t>
  </si>
  <si>
    <t>This project will fund the purchase of mobile command center vehicles and related components, implements, attachments, and systems. The initial vehicle will be the Metra Police Department’s first mobile command center, which will improve emergency preparedness and can be used to better respond to emergency situations.</t>
  </si>
  <si>
    <t>SP-244</t>
  </si>
  <si>
    <t>Edgebrook Station</t>
  </si>
  <si>
    <t>0534</t>
  </si>
  <si>
    <t>Project funds will be utilized to construct one or two new climate-controlled shelters and other improvements at the Edgebrook station on the Milwaukee District North (MDN) Line in Chicago. Additional project elements may include but are not limited to, sidewalk repairs, upgraded bike facilities, landscape enhancements, entrance staircase and ADA ramp repairs, new signage and station displays, parking lot improvements, new curb ramps, and other related work as needed.</t>
  </si>
  <si>
    <t>SP-245</t>
  </si>
  <si>
    <t>O'Hare Area Station Pedestrian Improvements</t>
  </si>
  <si>
    <t>0535</t>
  </si>
  <si>
    <t>This project will  create a conceptual design of a climate-controlled pedestrian pathway between the O'Hare Transfer Metra Station and the O'Hare Multimodal Facility (MMF) and a study to review the spatial requirements to install new stub-end tracks at the Metra O’Hare Transfer station. The scope of this project will be limited to preliminary design until a concept design is established and funding for future phases is identified.</t>
  </si>
  <si>
    <t xml:space="preserve">Life Extending Overhaul 2600 &amp; 3200's Series  - Propulsion Kits </t>
  </si>
  <si>
    <t>0536</t>
  </si>
  <si>
    <t>Project  will replace the propulsion control system on all 3200 series rail cars and the option to replace the propulsion control system on another 200 of the 2600-series rail cars.  The new propulsion control system with a solid-state technology will provide power to the rail cars in a more energy efficient and reliable way.  This system will allow regeneration of power back to the third rail during braking, reducing overall energy usage.</t>
  </si>
  <si>
    <t>Roosevelt Station - Elevated Track Rehabilitation</t>
  </si>
  <si>
    <t>0537</t>
  </si>
  <si>
    <t>This job is a 100% replacement of cross ties, plates and fasteners throughout the length of Roosevelt elevated station on the Northbound track. The railroad track in the platform area has several wide gage defects which require a slow zone. The wide gage is due to failing ties and failing plates. Footwalk ties in the area are also in bad condition, so new footwalk will be added after the track rehabilitation.
Track geometry will be fixed with this project, removing wide gage defects and the slow zones associated with the defects. 
Poor footwalk conditions will also be removed from the track as the carpenters install 100% new footwalk material.</t>
  </si>
  <si>
    <t>Forest Park: Phase 2 -  Kedzie to Pulaski Track Improvements</t>
  </si>
  <si>
    <t>0538</t>
  </si>
  <si>
    <t xml:space="preserve"> funding to complete track improvements on the Blue Line between Kedzie Avenue and the Pulaski Station located within the North Lawndale, East Garfield and West Garfield Communities within the City of Chicago.  This plan will advance CTA’s commitment to improving the aging track on 
the Blue Line that is beyond its useful life.
The Chicago Transit Authority (CTA) Forest Park Branch Kedzie Avenue to Pulaski Road Track Improvements project is part of a larger program to reconstruct the Forest Park Branch of CTA’s rail rapid transit system to restore service reliability and speed, provide greater environmental resilience, and enhance the overall transit experience for historically disadvantaged communities on the west side of Chicago</t>
  </si>
  <si>
    <t>DC Breaker Replacement</t>
  </si>
  <si>
    <t>0539</t>
  </si>
  <si>
    <t>The CTA has identified additional traction power needs based on results from the Blue Line Load Flow study. These needs are targeted traction power improvements on the Blue Line such as AC/DC breaker replacement, transformer replacements,  upgrading 3rd rail gap cabling, and upgrading getaway cabling and switches. The focus project for this PPS is DC breaker replacement at five existing substations with some associated state of good repair work as funding allows. These five substations and their proposed work are listed below by location: Franklin: 4 DC Feeder breakers, 3 cathode breakers, 2 ELF breakers and 1 Auxiliary Cubicle; Nagle: 4 DC Feeder breakers, 3 cathode breakers, 6 AC breaker replacement Kedvale: 4 DC Feeder breakers, 3 cathode breakers, 1 Emergency Exit Door Edmunds: 4 DC Feeder breakers, 3 cathode breakers, 3 rectifier replacement, 3 bus duct replacement, modify existing Emergency Exit door; Sacramento: 4 DC Feeder breakers, 3 cathode breakers 1. Provide design and engineering services in accordance with the Manual of Procedures for Architectural and Engineering Services and the following design efforts for this project. 2. Remove all existing equipment including, but not limited to, DC switchgear assemblies, AC Breakers (Nagle only), Rectifiers and Duct Banks (Edmunds only), relays, interconnection power and control cables connected between the traction power equipment, and SCADA RTU’s and related appurtenances. 3. Furnish and install new DC switchgear including feeder breakers, cathode breakers, ELF breakers (Franklin only) and AC Breakers (Nagle only), within new cubicles as outlined above for each substation. Provide an auxiliary cubicle. Furnish and install new Rectifiers and Duct Banks at Edmunds only. 4. Provide all required cabling and terminations. 5. Provide all factory testing, startup, and commissioning.</t>
  </si>
  <si>
    <t>045.500</t>
  </si>
  <si>
    <t>CTA Bus Queue Jump Signal Pilot</t>
  </si>
  <si>
    <t>0540</t>
  </si>
  <si>
    <t xml:space="preserve">The Bus Queue Jump Signal pilot proposal includes the design and installation of a pilot set of queue jump signals.  This innovative project will expand on existing “smart intersection” technology to grant CTA buses early signal priority, allowing them to safely bypass traffic at intersections.  Partnering with CTA on this project is the Chicago Department of Transportation (CDOT) and they have been implementing smart intersection technology throughout the city, which utilizes video detection to assess roadway usage and provide traffic counts, among other uses.  This existing technology will be built upon, using components of machine learning, to identify CTA buses and communicate with the signal controller to provide a bus queue jump signal on a separate signal head.  Through precisely targeting CTA buses, priority signals will only be granted when needed, ensuring an efficient use of signal time at the intersection.  </t>
  </si>
  <si>
    <t>Security Police Sedans</t>
  </si>
  <si>
    <t>0541</t>
  </si>
  <si>
    <t>Replace 32 overaged transit security police sedans.</t>
  </si>
  <si>
    <t>Forest Park Branch Corridor Development Office</t>
  </si>
  <si>
    <t>0542</t>
  </si>
  <si>
    <t>In order to successfully and efficiently leverage the reconstruction of the Blue Line Forest Park Branch and the I-290 interstate, which lie in the same transportation corridor footprint, the jurisdictional authorities for the facilities and right of way propose to create a partnership to address the safety, mobility and condition of the corridor.  CMAP, CTA and IDOT will work to create and implement a unified program vision. The Project requires a unified interagency approach and must adopt solutions in the corridor that leverage the expertise and innovations from a broad group of state and local stakeholders. A joint partnership facilitated by CMAP and developed alongside the Program Partners would allow the project stakeholders to advance and accelerate the I-290/Blue Line Corridor Program by implementing a program framework that fosters interagency collaboration, leverages stakeholder expertise and utilizes a Program Management Office to provide critical technical support for project sequencing, financing, coordination and public engagement.</t>
  </si>
  <si>
    <t>5903</t>
  </si>
  <si>
    <t>Fixed Route Hybrid Buses</t>
  </si>
  <si>
    <t>0543</t>
  </si>
  <si>
    <t xml:space="preserve">Replace diesel buses with 35-foot and 40-foot diesel-electric hybrid buses. This funding will allow Pace to transition to low-emission, cleaner vehicles, while the agency continues facility upgrades to accommodate ZEBs as part of the agency’s goal of operating a 100% ZEB fleet by 2040. </t>
  </si>
  <si>
    <t>Fixed Route OTR Coach Buses</t>
  </si>
  <si>
    <t>0544</t>
  </si>
  <si>
    <t>13 replacement OTR Coach buses including associated equipment (cameras, destination signs, etc.) and services (Buy America audit and inspections) for fixed route Bus on Shoulder services operating on I-55 out of Heritage Division in Plainfield.</t>
  </si>
  <si>
    <t>Hydrogen Paratransit Vehicles</t>
  </si>
  <si>
    <t>0545</t>
  </si>
  <si>
    <t>6 expansion hydrogen fuel cell paratransit vehicles (cutaway) including associated equipment (cameras, destination signs, etc.), services (Buy America audit and inspections) and fueling trailer expenses for paratransit services operating as a demo pilot project out of Pace's River Division in Elgin.</t>
  </si>
  <si>
    <t>5809</t>
  </si>
  <si>
    <t>Car Rehab (Nippon Sharyo 2012-2016 Highliner)</t>
  </si>
  <si>
    <t>0546</t>
  </si>
  <si>
    <t xml:space="preserve">This project funds the continued rehabilitation of self-propelled electric cars used on the Metra Electric. The cars delivered between 2012 and 2016. This first rehabilitation may include, but is not limited to, repair of the car body structure, interior components, and overhaul of propulsion control systems. </t>
  </si>
  <si>
    <t>5971</t>
  </si>
  <si>
    <t>Battery Electric &amp; Hybrid Vehicles</t>
  </si>
  <si>
    <t>0547</t>
  </si>
  <si>
    <t>New gasoline-electric hybrids and all-electric vehicles will be purchased under this project, which will reduce Metra’s emissions profile and operational costs. Project funds may also be utilized to purchase battery electric powered vehicles and, or hybrid vehicles which may include but are not limited to the purchase of rubber tire vehicles, medium-duty trucks, heavy-duty vehicles, utility vans, forklifts, skid steers, and yard servicing vehicles.</t>
  </si>
  <si>
    <t>5251</t>
  </si>
  <si>
    <t>Bi-Directional Signals ME &amp; NICTD</t>
  </si>
  <si>
    <t>0548</t>
  </si>
  <si>
    <t>The scope of work will include a complete signal system upgrade between CP 11th Place and 65th St. Interlocking, including all tie-in work and associated equipment. Project activities will include but are not limited to the replacement and addition of switches, signals, crossovers, overhead catenary structure improvements, and wire as well as the renewal of track, signal circuits, cables, and wayside equipment. Two new interlockings will be designed and located near 31st Street and from 47th Street to 51st Street. The project will implement a signal control system, new universal crossovers, supporting overhead direct current (DC) traction power catenary, overhead wire work, alternating current (AC) power distribution, and substation improvements.</t>
  </si>
  <si>
    <t>5944</t>
  </si>
  <si>
    <t>Richton Yard Interlocking Renewal</t>
  </si>
  <si>
    <t>0549</t>
  </si>
  <si>
    <t>This project will replace existing switches, switch cables, track relays, cables, and other interlocking components on the Metra Electric (ME) Line near the entrance to the Richton Yard. The interlocking components, which are over 40+ years old, are increasingly experiencing malfunctions that impact service provision as ME Line trains enter and exit the train storage yard. Metra forces will purchase and install the infrastructure for the renewed interlocking near Richton Yard, which is a cost-effective manner to maintain Metra’s transit system.</t>
  </si>
  <si>
    <t>5945</t>
  </si>
  <si>
    <t>A2 Interlocking</t>
  </si>
  <si>
    <t>0550</t>
  </si>
  <si>
    <t xml:space="preserve">Metra’s A2 Interlocking switches traffic along 7 mainline tracks and is the most complicated intersection on the Metra system. A2 is among the busiest railroad interlockings in North America with approximately 350 train movements each weekday including Metra, Amtrak, and private freight railroads. A2 Interlocking is 2.5 east of Chicago Union Station with the Western Avenue Yard and M19A Yards due west of A2. Numerous assets are beyond their useful life benchmarks and in need of replacement including but not limited to more than 30 switches, related signal system components, the 1905-era bridges that support A2 over Western Avenue, and the adjacent century-old Tower A2 from which A2 is manually operated. Project funds will be utilized to conduct a planning study beginning in 2025 with subsequent funding for later project phases. </t>
  </si>
  <si>
    <t>Crystal Lake Signal Renewal</t>
  </si>
  <si>
    <t>0551</t>
  </si>
  <si>
    <t>Located in Crystal Lake at approximately milepost 43.0 on the Union Pacific Northwest (UPNW) Line, the signal system owned by Union Pacific near the Crystal Lake Coach Yard is beyond its useful life benchmark and in need of renewal. As per the Purchase of Service Agreement with the Union Pacific Railroad, Metra has capital responsibilities for the signal system at this location. This project will provide Metra’s contribution to the renewal, which is funded in part by a grant from the Illinois Commerce Commission (ICC).</t>
  </si>
  <si>
    <t>Battery Electric Train Infrastructure</t>
  </si>
  <si>
    <t>0552</t>
  </si>
  <si>
    <t>Metra's investment in innovative, cleaner energy trainsets will be funded in part by this project to fund studies, designs, and building new electrical charging docks for battery-electric trainsets and locomotives. Hotel power hook-ups that are supplied to each track platform at terminal stations and various points in the rail yards are sufficient to recharge new battery-electric trainsets and locomotives, albeit with sub-optimal power transmission. The goal of this project is to locate new power supply and delivery systems that will serve as express charging docks at locations where Metra will introduce battery-electric trainsets and locomotives to decrease the recharging timeframe and increase the number of runs a train can make throughout the day.</t>
  </si>
  <si>
    <t>Operational Tech-Design Standards</t>
  </si>
  <si>
    <t>0553</t>
  </si>
  <si>
    <t>Operational Technology (OT) Systems, Communications, and Networking engineering design and construction standards will be developed under this project. Project activities include but are not limited to documenting recommended practices and procedures manuals, developing a preliminary engineering manual, establishing micro-station smart cell libraries and seed files and macros, standardizing material manifests construction drawings sets, and developing an OT/Communications/Networking project estimator tool. This project will fund inspection and test procedures manuals and system design standards.</t>
  </si>
  <si>
    <t>Metra Police Communications Upgrades</t>
  </si>
  <si>
    <t>0554</t>
  </si>
  <si>
    <t xml:space="preserve">This project will be used to acquire new and replacement equipment for the Metra Police Department and supported by Metra’s Telecommunications Department. Project activities include but are not limited to purchasing two-way radios, camera and related hardware, initial licensing and support costs, emergency communications equipment, satellite voice and data hardware, request for aid phones to be deployed at select stations, and other equipment. </t>
  </si>
  <si>
    <t>Blue Island Yard Crew Facilities</t>
  </si>
  <si>
    <t>0555</t>
  </si>
  <si>
    <t>This project will purchase and install a new prefabricated steel building in Metra’s Blue Island Yard. The new facility would replace six trailers currently in use for training and employee rest space for Metra’s Engineering Department.</t>
  </si>
  <si>
    <t>Roof Rehab-18th St Shop</t>
  </si>
  <si>
    <t>0556</t>
  </si>
  <si>
    <t>Across Metra’s operating territory, dozens of workshops and facilities support the operability of the system. The roof atop Metra’s 18th Street Multiple Unit Shop is beyond its useful life benchmark and in need of rehabilitation. The roof rehabilitation will maintain a safe working environment for Metra crews and avoid potential damage to Metra assets. Project activities include but are not limited to recoating existing roof sections, replacing existing roof sections, improving structural support beneath the exterior roof, patch repairs, and improvements as needed.</t>
  </si>
  <si>
    <t>Western Ave Yard Building B1 Improvements</t>
  </si>
  <si>
    <t>0557</t>
  </si>
  <si>
    <t xml:space="preserve">Building B1 in Metra’s Western Avenue Yard is currently occupied by Union Pacific Railroad staff that is in the process of relocating off-premises. Project funds will be utilized for Metra’s Engineering Department and, or contractors to perform a limited remodel of Building B1 and an office space build-out. Upon completion of the project, Metra’s Police Department will be relocated from the shared space of the Engineering Building at Western Avenue Yard, into Building B1. </t>
  </si>
  <si>
    <t>47th St Yard Exhaust</t>
  </si>
  <si>
    <t>0558</t>
  </si>
  <si>
    <t>This project will upgrade the diesel shop exhaust system at the 47th Street Yard in Chicago, IL. Locomotives are serviced within the diesel shop, requiring industrial exhaust systems and air filtration to maintain a safe working environment for Metra crews. Project activities include but are not limited to preliminary engineering, environmental review, final design, material purchases, the addition of exhaust handlers and systems as needed, permits, and construction phase activities.</t>
  </si>
  <si>
    <t>Right of Way Fencing</t>
  </si>
  <si>
    <t>0559</t>
  </si>
  <si>
    <t>Metra’s service territory includes more than 1,055 miles of track across 6 counties in Northeast Illinois and a portion of Kenosha County, WI. Pedestrian and vehicular trespassing onto Metra track right of way and facilities is a significant safety concern as well as a security issue. This project will fund the renewal, replacement, and additional fencing and wall partitions along Metra’s operating area. Known and documented trespassing hot spots will be prioritized for improvements to be completed by Metra forces, Union Pacific, BNSF, or third-party contractors.</t>
  </si>
  <si>
    <t>Wheel Truing Machines</t>
  </si>
  <si>
    <t>0560</t>
  </si>
  <si>
    <t xml:space="preserve">This project will add two new above-ground wheel truing machines that will be installed at yards that service trains that operate along the BNSF and Union Pacific (UP) lines. Yards servicing the BNSF and UP lines do not currently have wheel truing machines, therefore, refurbished wheels must be transported between rail yards which is costly and time-intensive. Project activities include but are not limited to environmental review, design, procurement, and construction of the wheel trueing machines as well as training, initial servicing and consultation, related material purchases, and related needs. The project is expected to reduce operational costs, reduce Metra staff time currently used to transport wheels and save on the shipping costs of using a third-party vendor. </t>
  </si>
  <si>
    <t>HazMat Storage Systems</t>
  </si>
  <si>
    <t>0561</t>
  </si>
  <si>
    <t>Hazardous chemicals and materials have special requirements for handling and storage. This project will be utilized to expand storage capacities where necessary and replace storage containers in poor condition. Project activities include but are not limited to adding storage cabinets or other containers system-wide for the storage of hazardous chemicals including flammable materials, caustics, compressed gasses, hazardous wastes, batteries, or other similar materials. Expansion of facilities and shops as well as revised workplace safety policies and regulations will be funded under this project as needed. This is a multi-year, multi-phase project.</t>
  </si>
  <si>
    <t>Fall Protection Systems</t>
  </si>
  <si>
    <t>0562</t>
  </si>
  <si>
    <t>The project will be utilized to design, engineer, and install standardized fall protection systems at bridges and yards across the system. Project funds will be utilized to purchase and install materials and to be constructed by Metra forces, Union Pacific, BNSF, or third-party contractors. This is a multi-year, multi-phase project.</t>
  </si>
  <si>
    <t>Ballast Rail Car Upgrades</t>
  </si>
  <si>
    <t>0563</t>
  </si>
  <si>
    <t>This project will be utilized to upgrade Metra’s existing fleet of ballast railcars that are used to haul ballast and materials as Metra forces improve the track surface. Metra’s ballast rail cars are outmoded and lack the safety and efficiency features that modern ballast cars have. The existing manually operated ballast railcars will be overhauled to extend their useful life and add air-actuated material dump chutes. The upgrades will reduce the time to distribute materials resulting in increased production while making the ballast railcars safer to operate.</t>
  </si>
  <si>
    <t>Cicero Station</t>
  </si>
  <si>
    <t>0564</t>
  </si>
  <si>
    <t>This project will replace the existing temporary station structure, address accessibility exceptions, and improve the state of good repair issues at the Cicero station located along the BNSF Line in Cicero, IL. The temporary structure was constructed following the 2018 BNSF train derailment that destroyed a portion of the headhouse and ramp enclosure. Project activities include but are not limited to reconstructing the headhouse and ramp enclosure, demolishing the existing temporary wooden structure and damaged concrete surfaces, improving the concrete retaining walls, the addition of ceiling-mounted HVAC heaters, new LED light fixtures, mounted speakers, and electric work, signage, seating benches, and other improvements as needed.</t>
  </si>
  <si>
    <t>stations &amp; Passenger Facilities</t>
  </si>
  <si>
    <t>Riverside Station</t>
  </si>
  <si>
    <t>0565</t>
  </si>
  <si>
    <t xml:space="preserve">Project funds will be utilized to address code compliance issues at the historic Riverside station located on the BNSF Line. Tactile stripping will be added to the concrete portion of the platform edge. Signage, staircases, ramps, and station doors will be repaired to meet accessibility requirements. Interior restorations and improvements may be necessary to make the restroom accessible. Upon completion, this station will be made fully ADA-compliant. </t>
  </si>
  <si>
    <t>Van Buren Street Short-Term Improvements</t>
  </si>
  <si>
    <t>0566</t>
  </si>
  <si>
    <t>Metra’s historic 1890-era Van Buren Street station, located partially underground and within Grant Park in Chicago, has numerous state of good repair deficiencies. Metra’s Engineering Department will conduct cost-effective, short-term improvements to mitigate water intrusion and other deficiencies to ensure the station remains safe to operate in the interim before the planned station rehabilitation. Project activities include but are not limited to repairing concrete and paint along the staircases and stairwell walls, mitigating water infiltration, removing water-damaged ceilings, reconstructing ceilings and adding lighting, repairing the leaky platform canopy, improving telecommunication systems, and platform repairs.</t>
  </si>
  <si>
    <t>Ivanhoe Station</t>
  </si>
  <si>
    <t>0567</t>
  </si>
  <si>
    <t>This project will fund the full rehabilitation of the Ivanhoe station on the Metra Electric (ME) Line. Project activities include but are not limited to replacing all track-level station facilities, installing a new elevator, addressing various ADA-compliant elements, and improving the passenger drop-off and pick-up areas. Retaining wall repairs and the replacement of precast platform panels will be completed as needed.</t>
  </si>
  <si>
    <t>West Pullman Station</t>
  </si>
  <si>
    <t>0568</t>
  </si>
  <si>
    <t>This project will renovate the West Pullman station located on the Metra Electric (ME) Line’s Blue Island branch and near Pace’s planned Pulse Halsted bus station. Project activities will include but are not limited to replacing the existing platform, constructing accessible entrance ramps, and a new warming shelter, reconstructing the parking lot to be ADA accessible, upgrading lighting, adding station displays, and adding new signage. Upon completion, this station will be made fully ADA-compliant.</t>
  </si>
  <si>
    <t>LaSalle Street Station</t>
  </si>
  <si>
    <t>0569</t>
  </si>
  <si>
    <t>LaSalle Street station is currently the downtown Chicago terminal for the Rock Island (RI) Line and the planned future terminal for the SouthWest Service (SWS) Line. The current design and layout of the terminal provide limited waiting space and lack customer amenities that are common for modern transit terminals. Metra’s first battery-electric trainsets and battery-electric locomotives are slated to initiate service on the RI Line first and will require modifications to the terminal to add express electrical charging dock(s). Project funds will be utilized to conduct a planning study beginning in 2025 with subsequent funding for later project phases.</t>
  </si>
  <si>
    <t>Braeside Station</t>
  </si>
  <si>
    <t>0570</t>
  </si>
  <si>
    <t>This project will address ADA accessibility exceptions throughout the station. Project activities will include but are not limited to sidewalk improvements, new curb ramps, a new climate-controlled shelter with on-demand heating elements, new LED light fixtures, improvements to stairs, handrails, guardrails, parking lot rehabilitation, and rehabilitation of the platforms. Upon completion, this station will be made fully ADA-compliant.</t>
  </si>
  <si>
    <t>Labor Apprenticeship &amp; Development</t>
  </si>
  <si>
    <t>0571</t>
  </si>
  <si>
    <t>This project invests in Metra’s new Buildings &amp; Bridges Apprenticeship Program. Upon conducting extensive needs assessments throughout Metra’s districts, Operations Learning &amp; Development is requesting the resources detailed in this Capital proposal to build out an innovative, best-in-class B&amp;B Apprenticeship program for Metra. This project will combine on-the-job training with classroom instruction, field training, simulator rooms, virtual reality training scenarios, and other best practice methods.</t>
  </si>
  <si>
    <t>BI-04</t>
  </si>
  <si>
    <t>Front Ave Substation Building Improvements</t>
  </si>
  <si>
    <t>0572</t>
  </si>
  <si>
    <t>Rehabilitation of Front Avenue Substation building will focus on the complete, historically accurate, restoration of the building envelope to address state of good repair issues. The project scope includes but is not limited to building envelope restoration,  roof replacement, soffit reconstruction, masonry tuckpointing and repairs, staircase repairs window and door replacements, and concrete coating. The interior renovation may include but is not limited to renovation of the office and crew space area, repairs to the interior walls, ceiling and floor refinishing, partition wall construction/reconfiguring, and office space equipment.</t>
  </si>
  <si>
    <t>BI-242</t>
  </si>
  <si>
    <t>Roof Rehab-49th St Shop</t>
  </si>
  <si>
    <t>0573</t>
  </si>
  <si>
    <t>The 49th Street Shop rehabilitation will include the reconstruction of roof masonry parapet walls located on the building's additions, the reconstruction of sections of the masonry walls adjoining the original building, and the associated roofing repairs required to complete the masonry scope. The building is currently experiencing water infiltration due to the age of the roof membrane.</t>
  </si>
  <si>
    <t>BR-01</t>
  </si>
  <si>
    <t>Bridge Improvement Program</t>
  </si>
  <si>
    <t>0574</t>
  </si>
  <si>
    <t>Metra trains traverse 926 railroad bridges across the system. Metra owns 446 railroad bridges including 233 that are over 100 years old. While every bridge is in safe working condition and inspected by qualified engineers at least one each year, these aging bridges are past due for life-extending rehabilitation or full replacement. This project is intended to address deteriorating bridge conditions by rehabilitating 5 bridges per year and replacing 5 bridges per year.</t>
  </si>
  <si>
    <t>TB-01</t>
  </si>
  <si>
    <t>Union Pacific Switch Renewal</t>
  </si>
  <si>
    <t>0575</t>
  </si>
  <si>
    <t>These projects fund capital renewal activities related to maintaining safe conditions along the right of way, including but not limited to the replacement of track switch components and heaters. Periodically replacing ties and ballast is necessary to maintain proper track gauge and surface conditions. This project funds improvements on Metra’s Union Pacific District lines and related rail yard facilities.</t>
  </si>
  <si>
    <t>YI-03</t>
  </si>
  <si>
    <t>Roof Rehab-Kensington Yard Shop</t>
  </si>
  <si>
    <t>0576</t>
  </si>
  <si>
    <t>This project will rehabilitate the roof of the Kensington Yard Shop, an existing Metra-owned building. Project activities may include, but is not limited to, the restoration of the roof, improvements to the roof substructure, the relocation of roof-mounted mechanical systems, parapet wall repairs, waterproofing and insulating, repairs to ceiling(s) inside the building, and the replacement of portion of the roof system as needed. The project will address water intrusion concerns, address potential safety issues, and extend the useful life of the building.</t>
  </si>
  <si>
    <t>YI-04</t>
  </si>
  <si>
    <t>Roof Rehab-49th St Fuel Building</t>
  </si>
  <si>
    <t>0577</t>
  </si>
  <si>
    <t>This project will rehabilitate the roof of the Fuel Building at Metra's 49th Street Yard, an existing Metra-owned facility. Project activities may include, but is not limited to, the restoration of the roof, improvements to the roof substructure, the relocation of roof-mounted mechanical systems, parapet wall repairs, waterproofing and insulating, repairs to ceiling(s) inside the building, and the replacement of portion of the roof system as needed. The project will address water intrusion concerns, address potential safety issues, and extend the useful life of the building.</t>
  </si>
  <si>
    <t>YI-05</t>
  </si>
  <si>
    <t>Roof Rehab-Blue Island Engineering Shop</t>
  </si>
  <si>
    <t>0578</t>
  </si>
  <si>
    <t>This project will rehabilitate the roof of the Engineering Building at Metra's Blue Island Yard, an existing Metra-owned facility. Project activities may include, but is not limited to, the restoration of the roof, improvements to the roof substructure, the relocation of roof-mounted mechanical systems, parapet wall repairs, waterproofing and insulating, repairs to ceiling(s) inside the building, and the replacement of portion of the roof system as needed. The project will address water intrusion concerns, address potential safety issues, and extend the useful life of the building.</t>
  </si>
  <si>
    <t>YI-06</t>
  </si>
  <si>
    <t>Roof Rehab-Consolidated Control Facility</t>
  </si>
  <si>
    <t>0579</t>
  </si>
  <si>
    <t>This project will rehabilitate the roof of the Consolidated Control Facility, an existing building. Project activities may include, but is not limited to, the restoration of the roof, improvements to the roof substructure, the relocation of roof-mounted mechanical systems, parapet wall repairs, waterproofing and insulating, repairs to ceiling(s) inside the building, and the replacement of portion of the roof system as needed. The project will address water intrusion concerns, address potential safety issues, and extend the useful life of the building.</t>
  </si>
  <si>
    <t>YI-07</t>
  </si>
  <si>
    <t>Roof Rehab-Signal Wiring Shop</t>
  </si>
  <si>
    <t>0580</t>
  </si>
  <si>
    <t>This project will rehabilitate the roof of the Signal Wiring Shop, an existing Metra-owned building. Project activities may include, but is not limited to, the restoration of the roof, improvements to the roof substructure, the relocation of roof-mounted mechanical systems, parapet wall repairs, waterproofing and insulating, repairs to ceiling(s) inside the building, and the replacement of portion of the roof system as needed. The project will address water intrusion concerns, address potential safety issues, and extend the useful life of the building.</t>
  </si>
  <si>
    <t>2025 - Bus Maintenance</t>
  </si>
  <si>
    <t>0581</t>
  </si>
  <si>
    <t>041.500</t>
  </si>
  <si>
    <t>Bus Turnaround ADA &amp; Site Improvements- Halsted and 79th Street</t>
  </si>
  <si>
    <t>0582</t>
  </si>
  <si>
    <t xml:space="preserve">This funding will provide for an ADA accessible bus turnaround. Work includes reconstruction of the concrete island platform with ADA ramps, guardrails, and required barriers; addition of an accessible sidewalk path to the island platform crosswalk;  complete reconstruction of the bus turnaround and associated pavement, including new ADA curb ramps; new signage, LED lighting, cameras, passenger windbreaks, and landscaping;  upgraded toilet facilities for accessibility with new utility connections; and addition of public art Addition of push button for audio for next bus/train schedule, tactile path, tactile signage, heat lamps and LED lights.  </t>
  </si>
  <si>
    <t>Bus Turnaround Improvements - Employee Restrooms</t>
  </si>
  <si>
    <t>0583</t>
  </si>
  <si>
    <t>This funding will provide for permanent restroom facilities at bus turnarounds where they do not exist to improve bus operator well-being. Currently portable toilet services are provided at several locations throughout the system via lease agreements entered into with various third parties. These portable toilets are inadequate and do not meet CTA personnel needs.</t>
  </si>
  <si>
    <t>Bus Turnaround Improvements - Priority Locations</t>
  </si>
  <si>
    <t>0584</t>
  </si>
  <si>
    <t xml:space="preserve">This funding will provide for the reconstruction of bus turnarounds at existing terminals and construction of a new terminal in a new location. . In some cases, such as the location at 31st/Central Park, land acquisition would be necessary to construct a new terminal facility for buses that are currently taking recovery on city streets. Potential locations for improvements or new installations include: 31st/Central Park;  Central/Roosevelt; 24th Place/Cicero; 31st/Komensky; Irving Park/Cumberland;  Archer/Cicero; 91st/Commercial; Kedzie/Chicago; 75th/Kostner; 35th/Cottage Grove; Western / 79th; 112th / Torrence </t>
  </si>
  <si>
    <t>053.018</t>
  </si>
  <si>
    <t>Fiber Optics Communication/ Network Upgrades</t>
  </si>
  <si>
    <t>0585</t>
  </si>
  <si>
    <t xml:space="preserve">This funding will improve CTA’s Operational Technology Network core, firewall, and network infrastructure. This will be achieved by adding cyber security tools and services to identify, protect, detect, respond, and recover from and against cyber threats and vulnerabilities and otherwise bringing CTA into compliance with industry best practices. </t>
  </si>
  <si>
    <t>2025 - Facilities Maintenance - Systemwide</t>
  </si>
  <si>
    <t>0586</t>
  </si>
  <si>
    <t>103rd Garage Roof Replacement</t>
  </si>
  <si>
    <t>0587</t>
  </si>
  <si>
    <t>Funding is to provide for  building envelope repairs, roof replacements and repairs, pavement repairs, lighting upgrades, mechanical, electrical, plumbing upgrades, etc.  Currently funds are programmed for 103 rd garage roof replacement.</t>
  </si>
  <si>
    <t>Substation Roof Repairs - Phase III</t>
  </si>
  <si>
    <t>0588</t>
  </si>
  <si>
    <t xml:space="preserve">Funding will be targeted to replace substation roofs that are worn, damaged, and beyond their life expectancies. Locations include Skokie, Douglas, Kolmar, Archer, Edmunds, Gage, Pershing, and Springfield substations.  </t>
  </si>
  <si>
    <t>PowerHouse Mechanical Upgrades</t>
  </si>
  <si>
    <t>0589</t>
  </si>
  <si>
    <t xml:space="preserve">Funding will be targeted to mechanical upgrades to support the existing four boiler systems which are approaching 70 years old. </t>
  </si>
  <si>
    <t>Boiler Replacement (Rosemont)</t>
  </si>
  <si>
    <t>0590</t>
  </si>
  <si>
    <t xml:space="preserve">Funding will be targeted to boilers at Rosemont Rail Facility that are approximately 40 years old and are beyond their useful life. </t>
  </si>
  <si>
    <t>Building Envelope Repairs and MEP Upgrades Systemwide</t>
  </si>
  <si>
    <t>0591</t>
  </si>
  <si>
    <t xml:space="preserve">Funding will be targeted to addressing a large backlog of building improvements needed to bring CTA’s station, bus, and rail facilities into a state of good repair, including building envelope repairs and mechanical, electrical, and plumbing (MEP) upgrades. Building envelope repairs at bus and rail facilities are targeted to building facades that are in a state of disrepair, causing water infiltration that will worsen over time and ultimately cause more significant damage, as well as worker safety issues.  </t>
  </si>
  <si>
    <t>Building Envelope Repairs Skokie Substation</t>
  </si>
  <si>
    <t>0592</t>
  </si>
  <si>
    <t xml:space="preserve">Funding will be targeted to addressing the building facade that is in a state of disrepair, causing water infiltration that will worsen over time and ultimately cause more significant damage, as well as worker safety issues.  Specific building envelope repair needs include tuckpointing, sealant replacement, window and door replacement, and concrete repairs. </t>
  </si>
  <si>
    <t>Bus Shelters Signs Upgrade</t>
  </si>
  <si>
    <t>0593</t>
  </si>
  <si>
    <t>Funding will provide for the replacement of up to 400 signs at Bus Shelters throughout the system.</t>
  </si>
  <si>
    <t>Rail Stations – Station Modernization Systemwide</t>
  </si>
  <si>
    <t>0594</t>
  </si>
  <si>
    <t>Funding will provide for targeted station improvement program that provides for the repair or replacement of the following: signs, stairs, stainless steel handrails, stainless steel doors, flooring, ceiling, platform furniture refurbishment, LED lighting, tactile edge, wood platform, security fencing, and others.  This work is beyond the Refresh and Renew program upgrades to stations.</t>
  </si>
  <si>
    <t>2025 - Elevated Track and Structure Maintenance Systemwide</t>
  </si>
  <si>
    <t>0595</t>
  </si>
  <si>
    <t>Embankment and Viaduct Rehabilitation - Systemwide</t>
  </si>
  <si>
    <t>0596</t>
  </si>
  <si>
    <t>Project funds will be used to rehabilitate embankment and viaduct structures systemwide. These structures are
typically layered earthwork structure with concrete retaining walls that supports tracks, platforms, and/or station houses
on a raised area. Spalling can cause the concrete to chip or break off into large pieces, which can create a safety hazard,
public injury, and loss of public property (e.g., damage to parked cars along the embankment).</t>
  </si>
  <si>
    <t>North Mainline - Special Track and Geometry Improvements</t>
  </si>
  <si>
    <t>0597</t>
  </si>
  <si>
    <t xml:space="preserve"> Project funds will provide for replaces the ties, track planking, turnout plates, diamond plates, fasteners, and contact rail chairs in the special trackwork at Belden, Altgeld, Oakdale, and Barry interlockings. The curves that are being proposed to be modified are north and south of Fullerton Station, north of the Diversey Station, guarded curves over George Street, and curves south of the Belmont Station.</t>
  </si>
  <si>
    <t xml:space="preserve">North Mainline – Armitage Interlocking Special Track Improvements  </t>
  </si>
  <si>
    <t>0598</t>
  </si>
  <si>
    <t xml:space="preserve"> Project funds will provide for replacement of  the ties, track planking, turnout plates, diamond plates, fasteners, and contact rail chairs in the special trackwork at Belden, Altgeld, Oakdale, and Barry interlockings. The curves that are being proposed to be modified are north and south of Fullerton Station, north of the Diversey Station, guarded curves over George Street, and curves south of the Belmont Station.</t>
  </si>
  <si>
    <t>74th Bus Garage Electrification Facility Assessment</t>
  </si>
  <si>
    <t>0599</t>
  </si>
  <si>
    <t xml:space="preserve">Project will fund a facility assessment needed in order for the design work to proceed to fully implement the electrification of the Garage. </t>
  </si>
  <si>
    <t>Rail Station Customer Assistant Kiosk Security Consoles</t>
  </si>
  <si>
    <t>0600</t>
  </si>
  <si>
    <t xml:space="preserve">Award provides for the initial installment of funds for phase one of a project that seeks to furnish a security video and communications console in every CTA rail station’s Customer Assistant Kiosk across the rail system. The first phase is targeting 50 CA kiosks at prioritized central business districts and high use rail stations.  </t>
  </si>
  <si>
    <t>Rail Yard Intrusion Detection System</t>
  </si>
  <si>
    <t>0601</t>
  </si>
  <si>
    <t>Project calls for a comprehensive intrusion detection system and real-time video surveillance system at each of CTA’s rail yards.</t>
  </si>
  <si>
    <t>5887</t>
  </si>
  <si>
    <t>Ashburn Station</t>
  </si>
  <si>
    <t>0602</t>
  </si>
  <si>
    <t>This project provides a new climate-controlled shelter, ADA access ramp, and bicycle parking at the Ashburn station on the SouthWest Service (SWS) Line. Project activities may include but are not limited to improvements to the existing parking lots, landscaping, upgrades to lighting, and other site improvements.</t>
  </si>
  <si>
    <t>column A needs to exist in C</t>
  </si>
  <si>
    <t>Funding Source</t>
  </si>
  <si>
    <t>Budget Period</t>
  </si>
  <si>
    <t>Amount</t>
  </si>
  <si>
    <t>Federal</t>
  </si>
  <si>
    <t>State</t>
  </si>
  <si>
    <t>Service Board/ Local</t>
  </si>
  <si>
    <t>Van Buren St. Station</t>
  </si>
  <si>
    <t>0029</t>
  </si>
  <si>
    <t>A complete renovation of the downtown Chicago terminal station will rehabilitate the existing historic waiting rooms, replace the roof assembly while maintaining the green roof, and will replace the pedestrian tunnel in the park. A new 'pop-up' entrance in Grant Park will add a new access stair case and elevator and add an ADA-compliant ramp connecting to the pedestrian bridge.  The  pedestrian tunnel under Michigan Ave will be waterproofed and a new elevator will be added to the Jackson Blvd platform. The scope of work includes rehabilitation of the stair enclosures and elevator west of Michigan Avenue, replacement of the platforms, new full-length platform canopies, heated warming shelters, construction of a new vendor space at lower level, and all new mechanical, electrical, and plumbing throughout the station.</t>
  </si>
  <si>
    <t>96th Ave. Bridge</t>
  </si>
  <si>
    <t>5467 5570 5668</t>
  </si>
  <si>
    <t>Project Number</t>
  </si>
  <si>
    <t>4944 4994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</si>
</sst>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8" formatCode="000.000"/>
  </numFmts>
  <fonts count="13" x14ac:knownFonts="1">
    <font>
      <sz val="11"/>
      <color theme="1"/>
      <name val="Calibri"/>
      <family val="2"/>
      <scheme val="minor"/>
    </font>
    <font>
      <sz val="11"/>
      <color theme="1"/>
      <name val="Calibri"/>
      <family val="2"/>
      <scheme val="minor"/>
    </font>
    <font>
      <sz val="8"/>
      <name val="Calibri"/>
      <family val="2"/>
      <scheme val="minor"/>
    </font>
    <font>
      <sz val="11"/>
      <name val="Calibri"/>
      <family val="2"/>
      <scheme val="minor"/>
    </font>
    <font>
      <sz val="10"/>
      <name val="Arial"/>
      <family val="2"/>
    </font>
    <font>
      <sz val="11"/>
      <color rgb="FF000000"/>
      <name val="Calibri"/>
      <family val="2"/>
    </font>
    <font>
      <sz val="11"/>
      <name val="Calibri"/>
      <family val="2"/>
    </font>
    <font>
      <sz val="10"/>
      <color theme="1"/>
      <name val="Arial"/>
      <family val="2"/>
    </font>
    <font>
      <sz val="9"/>
      <color rgb="FFBDBDBD"/>
      <name val="Arial"/>
      <family val="2"/>
    </font>
    <font>
      <sz val="10"/>
      <color rgb="FF000000"/>
      <name val="Arial"/>
      <family val="2"/>
    </font>
    <font>
      <sz val="8"/>
      <color rgb="FF1F1F1F"/>
      <name val="Arial"/>
      <family val="2"/>
    </font>
    <font>
      <sz val="11"/>
      <color theme="1"/>
      <name val="Aptos"/>
      <family val="2"/>
    </font>
    <font>
      <sz val="11"/>
      <name val="Aptos"/>
      <family val="2"/>
    </font>
  </fonts>
  <fills count="6">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theme="0" tint="-0.249977111117893"/>
      </left>
      <right style="thin">
        <color theme="0" tint="-0.249977111117893"/>
      </right>
      <top/>
      <bottom/>
      <diagonal/>
    </border>
  </borders>
  <cellStyleXfs count="4">
    <xf numFmtId="0" fontId="0" fillId="0" borderId="0"/>
    <xf numFmtId="44" fontId="1" fillId="0" borderId="0" applyFont="0" applyFill="0" applyBorder="0" applyAlignment="0" applyProtection="0"/>
    <xf numFmtId="0" fontId="4" fillId="0" borderId="0"/>
    <xf numFmtId="0" fontId="8" fillId="0" borderId="0"/>
  </cellStyleXfs>
  <cellXfs count="74">
    <xf numFmtId="0" fontId="0" fillId="0" borderId="0" xfId="0"/>
    <xf numFmtId="49" fontId="0" fillId="0" borderId="0" xfId="0" applyNumberFormat="1"/>
    <xf numFmtId="49" fontId="3" fillId="0" borderId="0" xfId="0" applyNumberFormat="1" applyFont="1"/>
    <xf numFmtId="0" fontId="3" fillId="0" borderId="0" xfId="0" applyFont="1"/>
    <xf numFmtId="49" fontId="3" fillId="0" borderId="0" xfId="0" quotePrefix="1" applyNumberFormat="1" applyFont="1"/>
    <xf numFmtId="0" fontId="0" fillId="0" borderId="0" xfId="0" applyAlignment="1">
      <alignment wrapText="1"/>
    </xf>
    <xf numFmtId="49" fontId="0" fillId="0" borderId="0" xfId="0" applyNumberFormat="1" applyAlignment="1">
      <alignment horizontal="left"/>
    </xf>
    <xf numFmtId="0" fontId="0" fillId="0" borderId="0" xfId="0" applyAlignment="1">
      <alignment horizontal="left"/>
    </xf>
    <xf numFmtId="164" fontId="0" fillId="0" borderId="0" xfId="1" applyNumberFormat="1" applyFont="1" applyFill="1" applyBorder="1"/>
    <xf numFmtId="14" fontId="0" fillId="0" borderId="0" xfId="0" applyNumberFormat="1"/>
    <xf numFmtId="164" fontId="0" fillId="0" borderId="0" xfId="1" applyNumberFormat="1" applyFont="1"/>
    <xf numFmtId="0" fontId="0" fillId="0" borderId="0" xfId="0" applyAlignment="1">
      <alignment vertical="center"/>
    </xf>
    <xf numFmtId="0" fontId="0" fillId="0" borderId="0" xfId="0" applyAlignment="1">
      <alignment vertical="center" wrapText="1"/>
    </xf>
    <xf numFmtId="164" fontId="0" fillId="0" borderId="0" xfId="1" applyNumberFormat="1" applyFont="1" applyFill="1"/>
    <xf numFmtId="44" fontId="0" fillId="0" borderId="0" xfId="1" applyFont="1" applyFill="1"/>
    <xf numFmtId="0" fontId="3" fillId="0" borderId="0" xfId="0" applyFont="1" applyAlignment="1">
      <alignment horizontal="left" vertical="center"/>
    </xf>
    <xf numFmtId="0" fontId="3" fillId="0" borderId="0" xfId="0" applyFont="1" applyAlignment="1">
      <alignment wrapText="1"/>
    </xf>
    <xf numFmtId="0" fontId="3" fillId="0" borderId="0" xfId="0" applyFont="1" applyAlignment="1" applyProtection="1">
      <alignment wrapText="1"/>
      <protection locked="0"/>
    </xf>
    <xf numFmtId="0" fontId="3" fillId="0" borderId="0" xfId="0" applyFont="1" applyAlignment="1">
      <alignment horizontal="left"/>
    </xf>
    <xf numFmtId="164" fontId="0" fillId="0" borderId="0" xfId="1" applyNumberFormat="1" applyFont="1" applyFill="1" applyAlignment="1">
      <alignment vertical="center"/>
    </xf>
    <xf numFmtId="49" fontId="0" fillId="0" borderId="0" xfId="0" applyNumberFormat="1" applyAlignment="1">
      <alignment vertical="center" wrapText="1"/>
    </xf>
    <xf numFmtId="0" fontId="0" fillId="0" borderId="0" xfId="0" applyAlignment="1">
      <alignment horizontal="center" vertical="center" wrapText="1"/>
    </xf>
    <xf numFmtId="49" fontId="0" fillId="0" borderId="0" xfId="0" applyNumberFormat="1" applyAlignment="1">
      <alignment vertical="center"/>
    </xf>
    <xf numFmtId="49" fontId="0" fillId="0" borderId="0" xfId="0" applyNumberFormat="1" applyAlignment="1">
      <alignment horizontal="left" vertical="center"/>
    </xf>
    <xf numFmtId="0" fontId="0" fillId="0" borderId="0" xfId="0" applyAlignment="1">
      <alignment horizontal="center" wrapText="1"/>
    </xf>
    <xf numFmtId="49" fontId="3" fillId="0" borderId="0" xfId="0" applyNumberFormat="1" applyFont="1" applyAlignment="1">
      <alignment vertical="center"/>
    </xf>
    <xf numFmtId="44" fontId="0" fillId="0" borderId="0" xfId="0" applyNumberFormat="1" applyAlignment="1">
      <alignment vertical="center"/>
    </xf>
    <xf numFmtId="0" fontId="0" fillId="0" borderId="0" xfId="0" applyAlignment="1">
      <alignment vertical="top" wrapText="1"/>
    </xf>
    <xf numFmtId="0" fontId="5" fillId="0" borderId="0" xfId="0" applyFont="1" applyAlignment="1">
      <alignment horizontal="left"/>
    </xf>
    <xf numFmtId="0" fontId="0" fillId="0" borderId="0" xfId="0" quotePrefix="1" applyAlignment="1">
      <alignment vertical="center"/>
    </xf>
    <xf numFmtId="0" fontId="6" fillId="0" borderId="0" xfId="0" applyFont="1" applyAlignment="1">
      <alignment horizontal="left"/>
    </xf>
    <xf numFmtId="0" fontId="3" fillId="0" borderId="0" xfId="0" quotePrefix="1" applyFont="1"/>
    <xf numFmtId="0" fontId="3" fillId="0" borderId="0" xfId="0" applyFont="1" applyAlignment="1">
      <alignment vertical="center"/>
    </xf>
    <xf numFmtId="0" fontId="3" fillId="0" borderId="0" xfId="0" quotePrefix="1" applyFont="1" applyAlignment="1">
      <alignment vertical="center"/>
    </xf>
    <xf numFmtId="49" fontId="3" fillId="0" borderId="0" xfId="0" applyNumberFormat="1" applyFont="1" applyAlignment="1">
      <alignment horizontal="left"/>
    </xf>
    <xf numFmtId="44" fontId="0" fillId="0" borderId="0" xfId="0" applyNumberFormat="1"/>
    <xf numFmtId="49" fontId="3" fillId="0" borderId="0" xfId="0" quotePrefix="1" applyNumberFormat="1" applyFont="1" applyAlignment="1">
      <alignment vertical="center"/>
    </xf>
    <xf numFmtId="49" fontId="0" fillId="2" borderId="0" xfId="0" applyNumberFormat="1" applyFill="1"/>
    <xf numFmtId="0" fontId="3" fillId="2" borderId="0" xfId="0" quotePrefix="1" applyFont="1" applyFill="1"/>
    <xf numFmtId="164" fontId="0" fillId="0" borderId="0" xfId="1" applyNumberFormat="1" applyFont="1" applyFill="1" applyAlignment="1">
      <alignment horizontal="left" vertical="center"/>
    </xf>
    <xf numFmtId="164" fontId="0" fillId="0" borderId="0" xfId="1" applyNumberFormat="1" applyFont="1" applyFill="1" applyAlignment="1">
      <alignment horizontal="left"/>
    </xf>
    <xf numFmtId="0" fontId="0" fillId="0" borderId="0" xfId="0" applyAlignment="1">
      <alignment horizontal="left" wrapText="1"/>
    </xf>
    <xf numFmtId="165" fontId="7" fillId="0" borderId="0" xfId="0" applyNumberFormat="1" applyFont="1" applyAlignment="1">
      <alignment vertical="center" wrapText="1"/>
    </xf>
    <xf numFmtId="49" fontId="0" fillId="0" borderId="0" xfId="1" applyNumberFormat="1" applyFont="1" applyFill="1" applyBorder="1" applyAlignment="1">
      <alignment wrapText="1"/>
    </xf>
    <xf numFmtId="49" fontId="0" fillId="0" borderId="0" xfId="0" applyNumberFormat="1" applyAlignment="1">
      <alignment wrapText="1"/>
    </xf>
    <xf numFmtId="0" fontId="3" fillId="0" borderId="0" xfId="0" applyFont="1" applyAlignment="1">
      <alignment vertical="center" wrapText="1"/>
    </xf>
    <xf numFmtId="0" fontId="6" fillId="0" borderId="1" xfId="0" applyFont="1" applyBorder="1" applyAlignment="1">
      <alignment horizontal="left"/>
    </xf>
    <xf numFmtId="0" fontId="0" fillId="0" borderId="0" xfId="0" applyAlignment="1">
      <alignment horizontal="left" vertical="center"/>
    </xf>
    <xf numFmtId="49" fontId="0" fillId="3" borderId="0" xfId="0" applyNumberFormat="1" applyFill="1" applyAlignment="1">
      <alignment vertical="center"/>
    </xf>
    <xf numFmtId="164" fontId="0" fillId="0" borderId="0" xfId="1" applyNumberFormat="1" applyFont="1" applyAlignment="1">
      <alignment horizontal="left"/>
    </xf>
    <xf numFmtId="0" fontId="3" fillId="3" borderId="0" xfId="0" quotePrefix="1" applyFont="1" applyFill="1" applyAlignment="1">
      <alignment vertical="center"/>
    </xf>
    <xf numFmtId="168" fontId="9" fillId="0" borderId="0" xfId="0" applyNumberFormat="1" applyFont="1" applyAlignment="1">
      <alignment horizontal="left" vertical="top" shrinkToFit="1"/>
    </xf>
    <xf numFmtId="164" fontId="1" fillId="0" borderId="0" xfId="1" applyNumberFormat="1" applyFont="1" applyFill="1" applyBorder="1"/>
    <xf numFmtId="49" fontId="3" fillId="4" borderId="0" xfId="0" applyNumberFormat="1" applyFont="1" applyFill="1"/>
    <xf numFmtId="0" fontId="3" fillId="4" borderId="0" xfId="0" applyFont="1" applyFill="1"/>
    <xf numFmtId="0" fontId="0" fillId="4" borderId="0" xfId="0" applyFill="1"/>
    <xf numFmtId="44" fontId="0" fillId="4" borderId="0" xfId="1" applyFont="1" applyFill="1"/>
    <xf numFmtId="0" fontId="3" fillId="4" borderId="0" xfId="0" applyFont="1" applyFill="1" applyAlignment="1">
      <alignment wrapText="1"/>
    </xf>
    <xf numFmtId="0" fontId="3" fillId="4" borderId="0" xfId="0" applyFont="1" applyFill="1" applyAlignment="1" applyProtection="1">
      <alignment wrapText="1"/>
      <protection locked="0"/>
    </xf>
    <xf numFmtId="0" fontId="3" fillId="4" borderId="0" xfId="0" applyFont="1" applyFill="1" applyAlignment="1">
      <alignment horizontal="left" vertical="center"/>
    </xf>
    <xf numFmtId="49" fontId="0" fillId="4" borderId="0" xfId="0" applyNumberFormat="1" applyFill="1"/>
    <xf numFmtId="0" fontId="0" fillId="4" borderId="0" xfId="0" applyFill="1" applyAlignment="1">
      <alignment vertical="center"/>
    </xf>
    <xf numFmtId="49" fontId="0" fillId="4" borderId="0" xfId="0" applyNumberFormat="1" applyFill="1" applyAlignment="1">
      <alignment vertical="center"/>
    </xf>
    <xf numFmtId="49" fontId="3" fillId="4" borderId="0" xfId="0" applyNumberFormat="1" applyFont="1" applyFill="1" applyAlignment="1">
      <alignment vertical="center"/>
    </xf>
    <xf numFmtId="0" fontId="0" fillId="4" borderId="0" xfId="0" applyFill="1" applyAlignment="1">
      <alignment vertical="center" wrapText="1"/>
    </xf>
    <xf numFmtId="164" fontId="0" fillId="4" borderId="0" xfId="1" applyNumberFormat="1" applyFont="1" applyFill="1" applyAlignment="1">
      <alignment vertical="center"/>
    </xf>
    <xf numFmtId="164" fontId="0" fillId="4" borderId="0" xfId="1" applyNumberFormat="1" applyFont="1" applyFill="1" applyAlignment="1">
      <alignment horizontal="left" vertical="center"/>
    </xf>
    <xf numFmtId="0" fontId="10" fillId="0" borderId="0" xfId="0" applyFont="1" applyAlignment="1">
      <alignment horizontal="left" vertical="center" indent="1"/>
    </xf>
    <xf numFmtId="49" fontId="3" fillId="4" borderId="0" xfId="0" quotePrefix="1" applyNumberFormat="1" applyFont="1" applyFill="1"/>
    <xf numFmtId="49" fontId="3" fillId="2" borderId="0" xfId="0" applyNumberFormat="1" applyFont="1" applyFill="1"/>
    <xf numFmtId="164" fontId="3" fillId="0" borderId="0" xfId="1" applyNumberFormat="1" applyFont="1"/>
    <xf numFmtId="168" fontId="4" fillId="0" borderId="0" xfId="0" applyNumberFormat="1" applyFont="1" applyAlignment="1">
      <alignment horizontal="left" vertical="top" shrinkToFit="1"/>
    </xf>
    <xf numFmtId="49" fontId="11" fillId="0" borderId="0" xfId="0" applyNumberFormat="1" applyFont="1" applyAlignment="1">
      <alignment vertical="center"/>
    </xf>
    <xf numFmtId="0" fontId="12" fillId="5" borderId="0" xfId="0" applyFont="1" applyFill="1" applyAlignment="1">
      <alignment horizontal="left" vertical="center"/>
    </xf>
  </cellXfs>
  <cellStyles count="4">
    <cellStyle name="Currency" xfId="1" builtinId="4"/>
    <cellStyle name="Normal" xfId="0" builtinId="0"/>
    <cellStyle name="Normal 2" xfId="2" xr:uid="{65FA009C-BFCF-4C05-AF50-A521D1CB1077}"/>
    <cellStyle name="Normal 3" xfId="3" xr:uid="{7BE99EA9-27E8-4456-AF36-918C931E4D13}"/>
  </cellStyles>
  <dxfs count="1">
    <dxf>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USB20FD\Protected\2024-2028\1CIP%20FY2024-2028_BB%20RLE%20PayGo_10.01.2023.xlsx" TargetMode="External"/><Relationship Id="rId1" Type="http://schemas.openxmlformats.org/officeDocument/2006/relationships/externalLinkPath" Target="/USB20FD/Protected/2024-2028/1CIP%20FY2024-2028_BB%20RLE%20PayGo_10.01.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B20FD\Protected\2022-2026\3CIP%20FY2022-2026%20RLE%20&amp;%20RPM_plus%20IDOT%20Rpg.%20$'s_RTA%20Sept.%20Amen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B20FD\Protected\2023-2027\1CIP%20FY2023-2027%20BB_Final%20WI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rotected\2022-2026\Copy%20of%202CIP%20FY2022-2026%20WIPsv.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etrarail-my.sharepoint.com/Users/ConchoL/Documents/01%20Projects/TAMP%20Tool/Tool/Karlina/AMP%20Tool_Investment%20Prioritization_DRAFT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TA DEBT RATIO"/>
      <sheetName val="RLE Funding"/>
      <sheetName val="CIP NOTES"/>
      <sheetName val="REPROGRAM "/>
      <sheetName val="Template"/>
      <sheetName val="DchngePivot"/>
      <sheetName val="Template (082018_0842)"/>
      <sheetName val="SUPPLEMENTAL"/>
      <sheetName val="5307 PROJECTS"/>
      <sheetName val="MARKS"/>
      <sheetName val="INPUT"/>
      <sheetName val="MASTER_PIVOT"/>
      <sheetName val="BrdOrd with Load"/>
      <sheetName val="Brd Ord Detail"/>
      <sheetName val="2019-2028 Brd Ord "/>
      <sheetName val="021.803 (FUNDED)"/>
      <sheetName val="MarksWork"/>
      <sheetName val="DeletedLineItems"/>
      <sheetName val="FundedList"/>
    </sheetNames>
    <sheetDataSet>
      <sheetData sheetId="0"/>
      <sheetData sheetId="1"/>
      <sheetData sheetId="2"/>
      <sheetData sheetId="3"/>
      <sheetData sheetId="4"/>
      <sheetData sheetId="5"/>
      <sheetData sheetId="6"/>
      <sheetData sheetId="7"/>
      <sheetData sheetId="8"/>
      <sheetData sheetId="9"/>
      <sheetData sheetId="10">
        <row r="6">
          <cell r="D6">
            <v>21.803000000000001</v>
          </cell>
          <cell r="T6">
            <v>0</v>
          </cell>
        </row>
        <row r="7">
          <cell r="T7">
            <v>0</v>
          </cell>
        </row>
        <row r="8">
          <cell r="T8">
            <v>0</v>
          </cell>
        </row>
        <row r="9">
          <cell r="T9">
            <v>0</v>
          </cell>
        </row>
        <row r="10">
          <cell r="T10">
            <v>0</v>
          </cell>
        </row>
        <row r="11">
          <cell r="T11">
            <v>0</v>
          </cell>
        </row>
        <row r="12">
          <cell r="T12">
            <v>0</v>
          </cell>
        </row>
        <row r="13">
          <cell r="T13">
            <v>0</v>
          </cell>
        </row>
        <row r="14">
          <cell r="T14">
            <v>0</v>
          </cell>
        </row>
        <row r="15">
          <cell r="T15">
            <v>0</v>
          </cell>
        </row>
        <row r="16">
          <cell r="T16">
            <v>0</v>
          </cell>
        </row>
        <row r="17">
          <cell r="T17">
            <v>0</v>
          </cell>
        </row>
        <row r="18">
          <cell r="T18">
            <v>0</v>
          </cell>
        </row>
        <row r="19">
          <cell r="T19">
            <v>0</v>
          </cell>
        </row>
        <row r="20">
          <cell r="T20">
            <v>0</v>
          </cell>
        </row>
        <row r="21">
          <cell r="T21">
            <v>0</v>
          </cell>
        </row>
        <row r="22">
          <cell r="T22">
            <v>0</v>
          </cell>
        </row>
        <row r="23">
          <cell r="T23">
            <v>0</v>
          </cell>
        </row>
        <row r="24">
          <cell r="T24">
            <v>0</v>
          </cell>
        </row>
        <row r="25">
          <cell r="T25">
            <v>0</v>
          </cell>
        </row>
        <row r="26">
          <cell r="T26">
            <v>0</v>
          </cell>
        </row>
        <row r="27">
          <cell r="T27">
            <v>0</v>
          </cell>
        </row>
        <row r="28">
          <cell r="T28">
            <v>0</v>
          </cell>
        </row>
        <row r="29">
          <cell r="T29">
            <v>0</v>
          </cell>
        </row>
        <row r="30">
          <cell r="T30">
            <v>24406650</v>
          </cell>
        </row>
        <row r="31">
          <cell r="T31">
            <v>0</v>
          </cell>
        </row>
        <row r="32">
          <cell r="T32">
            <v>0</v>
          </cell>
        </row>
        <row r="33">
          <cell r="T33">
            <v>0</v>
          </cell>
        </row>
        <row r="35">
          <cell r="T35">
            <v>0</v>
          </cell>
        </row>
        <row r="36">
          <cell r="T36">
            <v>0</v>
          </cell>
        </row>
        <row r="37">
          <cell r="T37">
            <v>0</v>
          </cell>
        </row>
        <row r="38">
          <cell r="T38">
            <v>0</v>
          </cell>
        </row>
        <row r="39">
          <cell r="T39">
            <v>0</v>
          </cell>
        </row>
        <row r="40">
          <cell r="T40">
            <v>0</v>
          </cell>
        </row>
        <row r="41">
          <cell r="T41">
            <v>0</v>
          </cell>
        </row>
        <row r="42">
          <cell r="T42">
            <v>0</v>
          </cell>
        </row>
        <row r="43">
          <cell r="T43">
            <v>0</v>
          </cell>
        </row>
        <row r="44">
          <cell r="T44">
            <v>29847485</v>
          </cell>
        </row>
        <row r="45">
          <cell r="T45">
            <v>13544593</v>
          </cell>
        </row>
        <row r="46">
          <cell r="T46">
            <v>24816486</v>
          </cell>
        </row>
        <row r="47">
          <cell r="T47">
            <v>0</v>
          </cell>
        </row>
        <row r="48">
          <cell r="T48">
            <v>0</v>
          </cell>
        </row>
        <row r="49">
          <cell r="T49">
            <v>0</v>
          </cell>
        </row>
        <row r="50">
          <cell r="T50">
            <v>0</v>
          </cell>
        </row>
        <row r="51">
          <cell r="T51">
            <v>0</v>
          </cell>
        </row>
        <row r="52">
          <cell r="T52">
            <v>0</v>
          </cell>
        </row>
        <row r="53">
          <cell r="T53">
            <v>0</v>
          </cell>
        </row>
        <row r="54">
          <cell r="T54">
            <v>0</v>
          </cell>
        </row>
        <row r="55">
          <cell r="T55">
            <v>0</v>
          </cell>
        </row>
        <row r="56">
          <cell r="T56">
            <v>0</v>
          </cell>
        </row>
        <row r="57">
          <cell r="T57">
            <v>0</v>
          </cell>
        </row>
        <row r="58">
          <cell r="T58">
            <v>0</v>
          </cell>
        </row>
        <row r="59">
          <cell r="T59">
            <v>0</v>
          </cell>
        </row>
        <row r="60">
          <cell r="T60">
            <v>0</v>
          </cell>
        </row>
        <row r="61">
          <cell r="T61">
            <v>0</v>
          </cell>
        </row>
        <row r="62">
          <cell r="T62">
            <v>0</v>
          </cell>
        </row>
        <row r="64">
          <cell r="T64">
            <v>3000000</v>
          </cell>
        </row>
        <row r="65">
          <cell r="T65">
            <v>0</v>
          </cell>
        </row>
        <row r="66">
          <cell r="T66">
            <v>0</v>
          </cell>
        </row>
        <row r="67">
          <cell r="T67">
            <v>0</v>
          </cell>
        </row>
        <row r="68">
          <cell r="T68">
            <v>0</v>
          </cell>
        </row>
        <row r="69">
          <cell r="T69">
            <v>0</v>
          </cell>
        </row>
        <row r="70">
          <cell r="T70">
            <v>0</v>
          </cell>
        </row>
        <row r="71">
          <cell r="T71">
            <v>0</v>
          </cell>
        </row>
        <row r="72">
          <cell r="T72">
            <v>0</v>
          </cell>
        </row>
        <row r="73">
          <cell r="T73">
            <v>4890000</v>
          </cell>
        </row>
        <row r="74">
          <cell r="T74">
            <v>1300687</v>
          </cell>
        </row>
        <row r="76">
          <cell r="T76">
            <v>0</v>
          </cell>
        </row>
        <row r="77">
          <cell r="T77">
            <v>0</v>
          </cell>
        </row>
        <row r="78">
          <cell r="T78">
            <v>0</v>
          </cell>
        </row>
        <row r="79">
          <cell r="T79">
            <v>0</v>
          </cell>
        </row>
        <row r="81">
          <cell r="T81">
            <v>0</v>
          </cell>
        </row>
        <row r="82">
          <cell r="T82">
            <v>0</v>
          </cell>
        </row>
        <row r="83">
          <cell r="T83">
            <v>0</v>
          </cell>
        </row>
        <row r="84">
          <cell r="T84">
            <v>0</v>
          </cell>
        </row>
        <row r="85">
          <cell r="T85">
            <v>0</v>
          </cell>
        </row>
        <row r="86">
          <cell r="T86">
            <v>0</v>
          </cell>
        </row>
        <row r="87">
          <cell r="T87">
            <v>0</v>
          </cell>
        </row>
        <row r="88">
          <cell r="T88">
            <v>0</v>
          </cell>
        </row>
        <row r="89">
          <cell r="T89">
            <v>0</v>
          </cell>
        </row>
        <row r="90">
          <cell r="T90">
            <v>0</v>
          </cell>
        </row>
        <row r="91">
          <cell r="T91">
            <v>0</v>
          </cell>
        </row>
        <row r="92">
          <cell r="T92">
            <v>0</v>
          </cell>
        </row>
        <row r="93">
          <cell r="T93">
            <v>0</v>
          </cell>
        </row>
        <row r="94">
          <cell r="T94">
            <v>0</v>
          </cell>
        </row>
        <row r="95">
          <cell r="T95">
            <v>0</v>
          </cell>
        </row>
        <row r="96">
          <cell r="T96">
            <v>0</v>
          </cell>
        </row>
        <row r="97">
          <cell r="T97">
            <v>0</v>
          </cell>
        </row>
        <row r="98">
          <cell r="T98">
            <v>0</v>
          </cell>
        </row>
        <row r="99">
          <cell r="T99">
            <v>0</v>
          </cell>
        </row>
        <row r="100">
          <cell r="T100">
            <v>0</v>
          </cell>
        </row>
        <row r="101">
          <cell r="T101">
            <v>0</v>
          </cell>
        </row>
        <row r="102">
          <cell r="T102">
            <v>0</v>
          </cell>
        </row>
        <row r="103">
          <cell r="T103">
            <v>0</v>
          </cell>
        </row>
        <row r="104">
          <cell r="T104">
            <v>34880805</v>
          </cell>
        </row>
        <row r="105">
          <cell r="T105">
            <v>20498649</v>
          </cell>
        </row>
        <row r="106">
          <cell r="T106">
            <v>0</v>
          </cell>
        </row>
        <row r="107">
          <cell r="T107">
            <v>0</v>
          </cell>
        </row>
        <row r="108">
          <cell r="T108">
            <v>0</v>
          </cell>
        </row>
        <row r="109">
          <cell r="T109">
            <v>0</v>
          </cell>
        </row>
        <row r="110">
          <cell r="T110">
            <v>0</v>
          </cell>
        </row>
        <row r="111">
          <cell r="T111">
            <v>0</v>
          </cell>
        </row>
        <row r="112">
          <cell r="T112">
            <v>0</v>
          </cell>
        </row>
        <row r="113">
          <cell r="T113">
            <v>0</v>
          </cell>
        </row>
        <row r="114">
          <cell r="T114">
            <v>0</v>
          </cell>
        </row>
        <row r="115">
          <cell r="T115">
            <v>0</v>
          </cell>
        </row>
        <row r="116">
          <cell r="T116">
            <v>0</v>
          </cell>
        </row>
        <row r="117">
          <cell r="T117">
            <v>0</v>
          </cell>
        </row>
        <row r="118">
          <cell r="T118">
            <v>0</v>
          </cell>
        </row>
        <row r="119">
          <cell r="T119">
            <v>0</v>
          </cell>
        </row>
        <row r="120">
          <cell r="T120">
            <v>0</v>
          </cell>
        </row>
        <row r="121">
          <cell r="T121">
            <v>0</v>
          </cell>
        </row>
        <row r="122">
          <cell r="T122">
            <v>0</v>
          </cell>
        </row>
        <row r="123">
          <cell r="T123">
            <v>0</v>
          </cell>
        </row>
        <row r="124">
          <cell r="T124">
            <v>0</v>
          </cell>
        </row>
        <row r="125">
          <cell r="T125">
            <v>0</v>
          </cell>
        </row>
        <row r="126">
          <cell r="T126">
            <v>0</v>
          </cell>
        </row>
        <row r="127">
          <cell r="T127">
            <v>0</v>
          </cell>
        </row>
        <row r="128">
          <cell r="T128">
            <v>0</v>
          </cell>
        </row>
        <row r="129">
          <cell r="T129">
            <v>0</v>
          </cell>
        </row>
        <row r="130">
          <cell r="T130">
            <v>0</v>
          </cell>
        </row>
        <row r="131">
          <cell r="T131">
            <v>0</v>
          </cell>
        </row>
        <row r="132">
          <cell r="T132">
            <v>0</v>
          </cell>
        </row>
        <row r="133">
          <cell r="T133">
            <v>0</v>
          </cell>
        </row>
        <row r="134">
          <cell r="T134">
            <v>0</v>
          </cell>
        </row>
        <row r="135">
          <cell r="T135">
            <v>0</v>
          </cell>
        </row>
        <row r="136">
          <cell r="T136">
            <v>0</v>
          </cell>
        </row>
        <row r="137">
          <cell r="T137">
            <v>0</v>
          </cell>
        </row>
        <row r="138">
          <cell r="T138">
            <v>0</v>
          </cell>
        </row>
        <row r="139">
          <cell r="T139">
            <v>0</v>
          </cell>
        </row>
        <row r="140">
          <cell r="T140">
            <v>0</v>
          </cell>
        </row>
        <row r="141">
          <cell r="T141">
            <v>0</v>
          </cell>
        </row>
        <row r="142">
          <cell r="T142">
            <v>7764734</v>
          </cell>
        </row>
        <row r="143">
          <cell r="T143">
            <v>0</v>
          </cell>
        </row>
        <row r="144">
          <cell r="T144">
            <v>0</v>
          </cell>
        </row>
        <row r="145">
          <cell r="T145">
            <v>0</v>
          </cell>
        </row>
        <row r="146">
          <cell r="T146">
            <v>0</v>
          </cell>
        </row>
        <row r="147">
          <cell r="T147">
            <v>0</v>
          </cell>
        </row>
        <row r="148">
          <cell r="T148">
            <v>0</v>
          </cell>
        </row>
        <row r="149">
          <cell r="T149">
            <v>52350880</v>
          </cell>
        </row>
        <row r="150">
          <cell r="T150">
            <v>21102849</v>
          </cell>
        </row>
        <row r="151">
          <cell r="T151">
            <v>0</v>
          </cell>
        </row>
        <row r="152">
          <cell r="T152">
            <v>9452620</v>
          </cell>
        </row>
        <row r="153">
          <cell r="T153">
            <v>0</v>
          </cell>
        </row>
        <row r="154">
          <cell r="T154">
            <v>0</v>
          </cell>
        </row>
        <row r="155">
          <cell r="T155">
            <v>0</v>
          </cell>
        </row>
        <row r="156">
          <cell r="T156">
            <v>0</v>
          </cell>
        </row>
        <row r="157">
          <cell r="T157">
            <v>0</v>
          </cell>
        </row>
        <row r="158">
          <cell r="T158">
            <v>0</v>
          </cell>
        </row>
        <row r="159">
          <cell r="T159">
            <v>0</v>
          </cell>
        </row>
        <row r="160">
          <cell r="T160">
            <v>0</v>
          </cell>
        </row>
        <row r="161">
          <cell r="T161">
            <v>0</v>
          </cell>
        </row>
        <row r="162">
          <cell r="T162">
            <v>0</v>
          </cell>
        </row>
        <row r="163">
          <cell r="T163">
            <v>0</v>
          </cell>
        </row>
        <row r="164">
          <cell r="T164">
            <v>0</v>
          </cell>
        </row>
        <row r="165">
          <cell r="T165">
            <v>0</v>
          </cell>
        </row>
        <row r="166">
          <cell r="T166">
            <v>0</v>
          </cell>
        </row>
        <row r="167">
          <cell r="T167">
            <v>0</v>
          </cell>
        </row>
        <row r="168">
          <cell r="T168">
            <v>0</v>
          </cell>
        </row>
        <row r="169">
          <cell r="T169">
            <v>0</v>
          </cell>
        </row>
        <row r="170">
          <cell r="T170">
            <v>0</v>
          </cell>
        </row>
        <row r="171">
          <cell r="T171">
            <v>0</v>
          </cell>
        </row>
        <row r="172">
          <cell r="T172">
            <v>0</v>
          </cell>
        </row>
        <row r="173">
          <cell r="T173">
            <v>0</v>
          </cell>
        </row>
        <row r="174">
          <cell r="T174">
            <v>0</v>
          </cell>
        </row>
        <row r="175">
          <cell r="T175">
            <v>0</v>
          </cell>
        </row>
        <row r="176">
          <cell r="T176">
            <v>0</v>
          </cell>
        </row>
        <row r="177">
          <cell r="T177">
            <v>0</v>
          </cell>
        </row>
        <row r="178">
          <cell r="T178">
            <v>0</v>
          </cell>
        </row>
        <row r="179">
          <cell r="T179">
            <v>0</v>
          </cell>
        </row>
        <row r="180">
          <cell r="T180">
            <v>0</v>
          </cell>
        </row>
        <row r="181">
          <cell r="T181">
            <v>0</v>
          </cell>
        </row>
        <row r="182">
          <cell r="T182">
            <v>33310747</v>
          </cell>
        </row>
        <row r="183">
          <cell r="T183">
            <v>10000000</v>
          </cell>
        </row>
        <row r="184">
          <cell r="T184">
            <v>13052844</v>
          </cell>
        </row>
        <row r="185">
          <cell r="T185">
            <v>0</v>
          </cell>
        </row>
        <row r="186">
          <cell r="T186">
            <v>0</v>
          </cell>
        </row>
        <row r="187">
          <cell r="T187">
            <v>0</v>
          </cell>
        </row>
        <row r="188">
          <cell r="T188">
            <v>0</v>
          </cell>
        </row>
        <row r="189">
          <cell r="T189">
            <v>0</v>
          </cell>
        </row>
        <row r="190">
          <cell r="T190">
            <v>0</v>
          </cell>
        </row>
        <row r="191">
          <cell r="T191">
            <v>0</v>
          </cell>
        </row>
        <row r="192">
          <cell r="T192">
            <v>0</v>
          </cell>
        </row>
        <row r="193">
          <cell r="T193">
            <v>6000000</v>
          </cell>
        </row>
        <row r="194">
          <cell r="T194">
            <v>0</v>
          </cell>
        </row>
        <row r="195">
          <cell r="T195">
            <v>0</v>
          </cell>
        </row>
        <row r="196">
          <cell r="T196">
            <v>0</v>
          </cell>
        </row>
        <row r="197">
          <cell r="T197">
            <v>0</v>
          </cell>
        </row>
        <row r="198">
          <cell r="T198">
            <v>0</v>
          </cell>
        </row>
        <row r="199">
          <cell r="T199">
            <v>0</v>
          </cell>
        </row>
        <row r="200">
          <cell r="T200">
            <v>0</v>
          </cell>
        </row>
        <row r="201">
          <cell r="T201">
            <v>0</v>
          </cell>
        </row>
        <row r="202">
          <cell r="T202">
            <v>0</v>
          </cell>
        </row>
        <row r="203">
          <cell r="T203">
            <v>0</v>
          </cell>
        </row>
        <row r="204">
          <cell r="T204">
            <v>0</v>
          </cell>
        </row>
        <row r="205">
          <cell r="T205">
            <v>0</v>
          </cell>
        </row>
        <row r="206">
          <cell r="T206">
            <v>0</v>
          </cell>
        </row>
        <row r="207">
          <cell r="T207">
            <v>0</v>
          </cell>
        </row>
        <row r="208">
          <cell r="T208">
            <v>0</v>
          </cell>
        </row>
        <row r="209">
          <cell r="T209">
            <v>0</v>
          </cell>
        </row>
        <row r="210">
          <cell r="T210">
            <v>0</v>
          </cell>
        </row>
        <row r="211">
          <cell r="T211">
            <v>0</v>
          </cell>
        </row>
        <row r="212">
          <cell r="T212">
            <v>0</v>
          </cell>
        </row>
        <row r="213">
          <cell r="T213">
            <v>0</v>
          </cell>
        </row>
        <row r="214">
          <cell r="T214">
            <v>0</v>
          </cell>
        </row>
        <row r="215">
          <cell r="T215">
            <v>13560845</v>
          </cell>
        </row>
        <row r="216">
          <cell r="T216">
            <v>30382534</v>
          </cell>
        </row>
        <row r="217">
          <cell r="T217">
            <v>9900000</v>
          </cell>
        </row>
        <row r="218">
          <cell r="T218">
            <v>0</v>
          </cell>
        </row>
        <row r="219">
          <cell r="T219">
            <v>0</v>
          </cell>
        </row>
        <row r="220">
          <cell r="T220">
            <v>0</v>
          </cell>
        </row>
        <row r="221">
          <cell r="T221">
            <v>0</v>
          </cell>
        </row>
        <row r="222">
          <cell r="T222">
            <v>0</v>
          </cell>
        </row>
        <row r="223">
          <cell r="T223">
            <v>0</v>
          </cell>
        </row>
        <row r="224">
          <cell r="T224">
            <v>0</v>
          </cell>
        </row>
        <row r="225">
          <cell r="T225">
            <v>0</v>
          </cell>
        </row>
        <row r="226">
          <cell r="T226">
            <v>0</v>
          </cell>
        </row>
        <row r="227">
          <cell r="T227">
            <v>0</v>
          </cell>
        </row>
        <row r="228">
          <cell r="T228">
            <v>0</v>
          </cell>
        </row>
        <row r="229">
          <cell r="T229">
            <v>0</v>
          </cell>
        </row>
        <row r="230">
          <cell r="T230">
            <v>0</v>
          </cell>
        </row>
        <row r="231">
          <cell r="T231">
            <v>0</v>
          </cell>
        </row>
        <row r="232">
          <cell r="T232">
            <v>0</v>
          </cell>
        </row>
        <row r="233">
          <cell r="T233">
            <v>0</v>
          </cell>
        </row>
        <row r="234">
          <cell r="T234">
            <v>0</v>
          </cell>
        </row>
        <row r="235">
          <cell r="T235">
            <v>0</v>
          </cell>
        </row>
        <row r="236">
          <cell r="T236">
            <v>0</v>
          </cell>
        </row>
        <row r="237">
          <cell r="T237">
            <v>0</v>
          </cell>
        </row>
        <row r="238">
          <cell r="T238">
            <v>0</v>
          </cell>
        </row>
        <row r="239">
          <cell r="T239">
            <v>0</v>
          </cell>
        </row>
        <row r="240">
          <cell r="T240">
            <v>0</v>
          </cell>
        </row>
        <row r="241">
          <cell r="T241">
            <v>60882569</v>
          </cell>
        </row>
        <row r="242">
          <cell r="T242">
            <v>0</v>
          </cell>
        </row>
        <row r="243">
          <cell r="T243">
            <v>0</v>
          </cell>
        </row>
        <row r="244">
          <cell r="T244">
            <v>17880000</v>
          </cell>
        </row>
        <row r="245">
          <cell r="T245">
            <v>23865660</v>
          </cell>
        </row>
        <row r="246">
          <cell r="T246">
            <v>0</v>
          </cell>
        </row>
        <row r="247">
          <cell r="T247">
            <v>0</v>
          </cell>
        </row>
        <row r="248">
          <cell r="T248">
            <v>0</v>
          </cell>
        </row>
        <row r="249">
          <cell r="T249">
            <v>0</v>
          </cell>
        </row>
        <row r="250">
          <cell r="T250">
            <v>0</v>
          </cell>
        </row>
        <row r="251">
          <cell r="T251">
            <v>0</v>
          </cell>
        </row>
        <row r="252">
          <cell r="T252">
            <v>0</v>
          </cell>
        </row>
        <row r="253">
          <cell r="T253">
            <v>28596788</v>
          </cell>
        </row>
        <row r="254">
          <cell r="T254">
            <v>14711000</v>
          </cell>
        </row>
        <row r="255">
          <cell r="T255">
            <v>0</v>
          </cell>
        </row>
        <row r="256">
          <cell r="T256">
            <v>16278850</v>
          </cell>
        </row>
        <row r="257">
          <cell r="T257">
            <v>0</v>
          </cell>
        </row>
        <row r="258">
          <cell r="T258">
            <v>25560000</v>
          </cell>
        </row>
        <row r="259">
          <cell r="T259">
            <v>13480496.299999999</v>
          </cell>
        </row>
        <row r="260">
          <cell r="T260">
            <v>0</v>
          </cell>
        </row>
        <row r="261">
          <cell r="T261">
            <v>19975000</v>
          </cell>
        </row>
        <row r="262">
          <cell r="T262">
            <v>998750</v>
          </cell>
        </row>
        <row r="263">
          <cell r="T263">
            <v>0</v>
          </cell>
        </row>
        <row r="264">
          <cell r="T264">
            <v>0</v>
          </cell>
        </row>
        <row r="265">
          <cell r="T265">
            <v>16923100</v>
          </cell>
        </row>
        <row r="266">
          <cell r="T266">
            <v>0</v>
          </cell>
        </row>
        <row r="267">
          <cell r="T267">
            <v>0</v>
          </cell>
        </row>
        <row r="268">
          <cell r="T268">
            <v>0</v>
          </cell>
        </row>
        <row r="269">
          <cell r="T269">
            <v>0</v>
          </cell>
        </row>
        <row r="270">
          <cell r="T270">
            <v>0</v>
          </cell>
        </row>
        <row r="271">
          <cell r="T271">
            <v>6606375</v>
          </cell>
        </row>
        <row r="272">
          <cell r="T272">
            <v>625000</v>
          </cell>
        </row>
        <row r="273">
          <cell r="T273">
            <v>953975.09499999997</v>
          </cell>
        </row>
        <row r="274">
          <cell r="T274">
            <v>1281031.1100000001</v>
          </cell>
        </row>
        <row r="275">
          <cell r="T275">
            <v>68063.28</v>
          </cell>
        </row>
        <row r="276">
          <cell r="T276">
            <v>10000000</v>
          </cell>
        </row>
        <row r="277">
          <cell r="T277">
            <v>0</v>
          </cell>
        </row>
      </sheetData>
      <sheetData sheetId="11"/>
      <sheetData sheetId="12">
        <row r="9">
          <cell r="D9">
            <v>12373828.253157692</v>
          </cell>
          <cell r="E9">
            <v>12373828.253157692</v>
          </cell>
          <cell r="F9">
            <v>12373828.253157692</v>
          </cell>
          <cell r="G9">
            <v>12373828.253157692</v>
          </cell>
          <cell r="H9">
            <v>0</v>
          </cell>
        </row>
        <row r="10">
          <cell r="D10">
            <v>20429803</v>
          </cell>
          <cell r="E10">
            <v>36689623</v>
          </cell>
          <cell r="F10">
            <v>23769470</v>
          </cell>
          <cell r="G10">
            <v>6337384</v>
          </cell>
          <cell r="H10">
            <v>0</v>
          </cell>
        </row>
        <row r="11">
          <cell r="D11">
            <v>41478238</v>
          </cell>
          <cell r="E11">
            <v>63981050</v>
          </cell>
          <cell r="F11">
            <v>57527160</v>
          </cell>
          <cell r="G11">
            <v>63830403</v>
          </cell>
          <cell r="H11">
            <v>68208564</v>
          </cell>
        </row>
        <row r="12">
          <cell r="D12">
            <v>74281869.25315769</v>
          </cell>
          <cell r="E12">
            <v>113044501.25315769</v>
          </cell>
          <cell r="F12">
            <v>93670458.25315769</v>
          </cell>
          <cell r="G12">
            <v>82541615.25315769</v>
          </cell>
          <cell r="H12">
            <v>68208564</v>
          </cell>
        </row>
        <row r="15">
          <cell r="D15">
            <v>385480519</v>
          </cell>
          <cell r="E15">
            <v>76000000</v>
          </cell>
          <cell r="F15">
            <v>106000000</v>
          </cell>
          <cell r="G15">
            <v>76000000</v>
          </cell>
          <cell r="H15">
            <v>60882569</v>
          </cell>
        </row>
        <row r="16">
          <cell r="D16">
            <v>385480519</v>
          </cell>
          <cell r="E16">
            <v>76000000</v>
          </cell>
          <cell r="F16">
            <v>106000000</v>
          </cell>
          <cell r="G16">
            <v>76000000</v>
          </cell>
          <cell r="H16">
            <v>60882569</v>
          </cell>
        </row>
        <row r="19">
          <cell r="D19">
            <v>9595890.5276001543</v>
          </cell>
          <cell r="E19">
            <v>9595890.5276001543</v>
          </cell>
          <cell r="F19">
            <v>9595890.5276001543</v>
          </cell>
          <cell r="G19">
            <v>55752511.527600154</v>
          </cell>
          <cell r="H19">
            <v>53843379</v>
          </cell>
        </row>
        <row r="20">
          <cell r="D20">
            <v>9595890.5276001543</v>
          </cell>
          <cell r="E20">
            <v>9595890.5276001543</v>
          </cell>
          <cell r="F20">
            <v>9595890.5276001543</v>
          </cell>
          <cell r="G20">
            <v>55752511.527600154</v>
          </cell>
          <cell r="H20">
            <v>53843379</v>
          </cell>
        </row>
        <row r="22">
          <cell r="D22">
            <v>11949057</v>
          </cell>
          <cell r="E22">
            <v>28342078</v>
          </cell>
          <cell r="F22">
            <v>90036182</v>
          </cell>
          <cell r="G22">
            <v>44060207</v>
          </cell>
          <cell r="H22">
            <v>24406650</v>
          </cell>
        </row>
        <row r="23">
          <cell r="D23">
            <v>0</v>
          </cell>
          <cell r="E23">
            <v>0</v>
          </cell>
          <cell r="F23">
            <v>0</v>
          </cell>
          <cell r="G23">
            <v>0</v>
          </cell>
          <cell r="H23">
            <v>0</v>
          </cell>
        </row>
        <row r="24">
          <cell r="D24">
            <v>187816008</v>
          </cell>
          <cell r="E24">
            <v>50888772.75</v>
          </cell>
          <cell r="F24">
            <v>70927986.5</v>
          </cell>
          <cell r="G24">
            <v>21100642</v>
          </cell>
          <cell r="H24">
            <v>90671083</v>
          </cell>
        </row>
        <row r="25">
          <cell r="D25">
            <v>199765065</v>
          </cell>
          <cell r="E25">
            <v>79230850.75</v>
          </cell>
          <cell r="F25">
            <v>160964168.5</v>
          </cell>
          <cell r="G25">
            <v>65160849</v>
          </cell>
          <cell r="H25">
            <v>115077733</v>
          </cell>
        </row>
        <row r="28">
          <cell r="D28">
            <v>9101168</v>
          </cell>
          <cell r="E28">
            <v>4200000</v>
          </cell>
          <cell r="F28">
            <v>1500000</v>
          </cell>
          <cell r="G28">
            <v>1911743</v>
          </cell>
          <cell r="H28">
            <v>3000000</v>
          </cell>
        </row>
        <row r="29">
          <cell r="D29">
            <v>88215931</v>
          </cell>
          <cell r="E29">
            <v>3225000</v>
          </cell>
          <cell r="F29">
            <v>5000000</v>
          </cell>
          <cell r="G29">
            <v>5000000</v>
          </cell>
          <cell r="H29">
            <v>0</v>
          </cell>
        </row>
        <row r="30">
          <cell r="D30">
            <v>1697000</v>
          </cell>
          <cell r="E30">
            <v>0</v>
          </cell>
          <cell r="F30">
            <v>0</v>
          </cell>
          <cell r="G30">
            <v>0</v>
          </cell>
          <cell r="H30">
            <v>0</v>
          </cell>
        </row>
        <row r="31">
          <cell r="D31">
            <v>23811109</v>
          </cell>
          <cell r="E31">
            <v>0</v>
          </cell>
          <cell r="F31">
            <v>0</v>
          </cell>
          <cell r="G31">
            <v>0</v>
          </cell>
          <cell r="H31">
            <v>0</v>
          </cell>
        </row>
        <row r="32">
          <cell r="D32">
            <v>0</v>
          </cell>
          <cell r="E32">
            <v>7824000</v>
          </cell>
          <cell r="F32">
            <v>8075000</v>
          </cell>
          <cell r="G32">
            <v>0</v>
          </cell>
          <cell r="H32">
            <v>0</v>
          </cell>
        </row>
        <row r="33">
          <cell r="D33">
            <v>3000000</v>
          </cell>
          <cell r="E33">
            <v>3000000</v>
          </cell>
          <cell r="F33">
            <v>3000000</v>
          </cell>
          <cell r="G33">
            <v>0</v>
          </cell>
          <cell r="H33">
            <v>0</v>
          </cell>
        </row>
        <row r="34">
          <cell r="D34">
            <v>15664062</v>
          </cell>
          <cell r="E34">
            <v>34510000</v>
          </cell>
          <cell r="F34">
            <v>21050000</v>
          </cell>
          <cell r="G34">
            <v>0</v>
          </cell>
          <cell r="H34">
            <v>56363591</v>
          </cell>
        </row>
        <row r="35">
          <cell r="D35">
            <v>8000000</v>
          </cell>
          <cell r="E35">
            <v>21000000</v>
          </cell>
          <cell r="F35">
            <v>20568629</v>
          </cell>
          <cell r="G35">
            <v>8000000</v>
          </cell>
          <cell r="H35">
            <v>6000000</v>
          </cell>
        </row>
        <row r="36">
          <cell r="D36">
            <v>0</v>
          </cell>
          <cell r="E36">
            <v>5250000</v>
          </cell>
          <cell r="F36">
            <v>12750000</v>
          </cell>
          <cell r="G36">
            <v>0</v>
          </cell>
          <cell r="H36">
            <v>0</v>
          </cell>
        </row>
        <row r="37">
          <cell r="D37">
            <v>9437811</v>
          </cell>
          <cell r="E37">
            <v>19546144</v>
          </cell>
          <cell r="F37">
            <v>19600998</v>
          </cell>
          <cell r="G37">
            <v>19652292</v>
          </cell>
          <cell r="H37">
            <v>19534444.484999999</v>
          </cell>
        </row>
        <row r="38">
          <cell r="D38">
            <v>205480599</v>
          </cell>
          <cell r="E38">
            <v>211133826</v>
          </cell>
          <cell r="F38">
            <v>190871343</v>
          </cell>
          <cell r="G38">
            <v>207075143</v>
          </cell>
          <cell r="H38">
            <v>178269644.30000001</v>
          </cell>
        </row>
        <row r="39">
          <cell r="D39">
            <v>364407680</v>
          </cell>
          <cell r="E39">
            <v>309688970</v>
          </cell>
          <cell r="F39">
            <v>282415970</v>
          </cell>
          <cell r="G39">
            <v>241639178</v>
          </cell>
          <cell r="H39">
            <v>263167679.78500003</v>
          </cell>
        </row>
        <row r="41">
          <cell r="D41">
            <v>34216806.219242156</v>
          </cell>
          <cell r="E41">
            <v>14218262.469242154</v>
          </cell>
          <cell r="F41">
            <v>33018168.719242156</v>
          </cell>
          <cell r="G41">
            <v>14215999.969242154</v>
          </cell>
          <cell r="H41">
            <v>6190687</v>
          </cell>
        </row>
        <row r="42">
          <cell r="D42">
            <v>24610000</v>
          </cell>
          <cell r="E42">
            <v>0</v>
          </cell>
          <cell r="F42">
            <v>0</v>
          </cell>
          <cell r="G42">
            <v>77620546</v>
          </cell>
          <cell r="H42">
            <v>55379454</v>
          </cell>
        </row>
        <row r="43">
          <cell r="D43">
            <v>0</v>
          </cell>
          <cell r="E43">
            <v>0</v>
          </cell>
          <cell r="F43">
            <v>0</v>
          </cell>
          <cell r="G43">
            <v>0</v>
          </cell>
          <cell r="H43">
            <v>0</v>
          </cell>
        </row>
        <row r="44">
          <cell r="D44">
            <v>58826806.219242156</v>
          </cell>
          <cell r="E44">
            <v>14218262.469242154</v>
          </cell>
          <cell r="F44">
            <v>33018168.719242156</v>
          </cell>
          <cell r="G44">
            <v>91836545.969242156</v>
          </cell>
          <cell r="H44">
            <v>61570141</v>
          </cell>
        </row>
        <row r="46">
          <cell r="D46">
            <v>0</v>
          </cell>
          <cell r="E46">
            <v>0</v>
          </cell>
          <cell r="F46">
            <v>0</v>
          </cell>
          <cell r="G46">
            <v>0</v>
          </cell>
          <cell r="H46">
            <v>0</v>
          </cell>
        </row>
        <row r="47">
          <cell r="D47">
            <v>0</v>
          </cell>
          <cell r="E47">
            <v>0</v>
          </cell>
          <cell r="F47">
            <v>0</v>
          </cell>
          <cell r="G47">
            <v>0</v>
          </cell>
          <cell r="H47">
            <v>0</v>
          </cell>
        </row>
      </sheetData>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offset projects"/>
      <sheetName val="April Amendment"/>
      <sheetName val="FTA DEBT RATIO"/>
      <sheetName val="CIP NOTES"/>
      <sheetName val="REPROGRAM "/>
      <sheetName val="Template"/>
      <sheetName val="DchngePivot"/>
      <sheetName val="Template (082018_0842)"/>
      <sheetName val="Sheet2"/>
      <sheetName val="SUPPLEMENTAL"/>
      <sheetName val="5307 PROJECTS"/>
      <sheetName val="MARKS"/>
      <sheetName val="INPUT"/>
      <sheetName val="work"/>
      <sheetName val="MASTER_PIVOT"/>
      <sheetName val="BrdOrd with Load"/>
      <sheetName val="Brd Ord Detail"/>
      <sheetName val="2019-2028 Brd Ord "/>
      <sheetName val="2020 Bond Projects"/>
      <sheetName val="021.803 (FUNDED)"/>
      <sheetName val="MarksWork"/>
      <sheetName val="DeletedLineItems"/>
      <sheetName val="FundedList"/>
      <sheetName val="pivotwork"/>
      <sheetName val="CTA Bon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offset projects"/>
      <sheetName val="April Amendment"/>
      <sheetName val="FTA DEBT RATIO"/>
      <sheetName val="CIP NOTES"/>
      <sheetName val="REPROGRAM "/>
      <sheetName val="Template"/>
      <sheetName val="DchngePivot"/>
      <sheetName val="Template (082018_0842)"/>
      <sheetName val="Sheet2"/>
      <sheetName val="SUPPLEMENTAL"/>
      <sheetName val="5307 PROJECTS"/>
      <sheetName val="MARKS"/>
      <sheetName val="INPUT"/>
      <sheetName val="work"/>
      <sheetName val="MASTER_PIVOT"/>
      <sheetName val="BrdOrd with Load"/>
      <sheetName val="Brd Ord Detail"/>
      <sheetName val="2019-2028 Brd Ord "/>
      <sheetName val="2020 Bond Projects"/>
      <sheetName val="021.803 (FUNDED)"/>
      <sheetName val="MarksWork"/>
      <sheetName val="DeletedLineItems"/>
      <sheetName val="FundedList"/>
      <sheetName val="pivotwork"/>
      <sheetName val="CTA Bon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offset projects"/>
      <sheetName val="REPROGRAM new"/>
      <sheetName val="April Amendment"/>
      <sheetName val="FTA DEBT RATIO"/>
      <sheetName val="CIP NOTES"/>
      <sheetName val="Template"/>
      <sheetName val="DchngePivot"/>
      <sheetName val="Template (082018_0842)"/>
      <sheetName val="Sheet2"/>
      <sheetName val="SUPPLEMENTAL"/>
      <sheetName val="5307 PROJECTS"/>
      <sheetName val="MARKS"/>
      <sheetName val="INPUT"/>
      <sheetName val="work"/>
      <sheetName val="MASTER_PIVOT"/>
      <sheetName val="BrdOrd with Load"/>
      <sheetName val="Brd Ord Detail"/>
      <sheetName val="2019-2028 Brd Ord "/>
      <sheetName val="2020 Bond Projects"/>
      <sheetName val="021.803 (FUNDED)"/>
      <sheetName val="MarksWork"/>
      <sheetName val="DeletedLineItems"/>
      <sheetName val="FundedList"/>
      <sheetName val="pivotwork"/>
      <sheetName val="CTA Bon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D6">
            <v>21.803000000000001</v>
          </cell>
          <cell r="I6">
            <v>21.5</v>
          </cell>
          <cell r="L6" t="str">
            <v>Prior</v>
          </cell>
        </row>
        <row r="7">
          <cell r="I7">
            <v>21.5</v>
          </cell>
          <cell r="L7">
            <v>5339</v>
          </cell>
        </row>
        <row r="8">
          <cell r="I8">
            <v>21.5</v>
          </cell>
          <cell r="L8">
            <v>5307</v>
          </cell>
        </row>
        <row r="9">
          <cell r="I9">
            <v>21.5</v>
          </cell>
          <cell r="L9" t="str">
            <v>PAYGO</v>
          </cell>
        </row>
        <row r="10">
          <cell r="I10">
            <v>21.503</v>
          </cell>
          <cell r="L10" t="str">
            <v>Prior</v>
          </cell>
        </row>
        <row r="11">
          <cell r="I11">
            <v>21.503</v>
          </cell>
          <cell r="L11">
            <v>5339</v>
          </cell>
        </row>
        <row r="12">
          <cell r="I12">
            <v>21.503</v>
          </cell>
          <cell r="L12">
            <v>5307</v>
          </cell>
        </row>
        <row r="13">
          <cell r="I13">
            <v>21.503</v>
          </cell>
          <cell r="L13" t="str">
            <v>PAYGO</v>
          </cell>
        </row>
        <row r="14">
          <cell r="I14">
            <v>21.503</v>
          </cell>
          <cell r="L14" t="str">
            <v>FUTURE</v>
          </cell>
        </row>
        <row r="15">
          <cell r="I15">
            <v>21.504000000000001</v>
          </cell>
          <cell r="L15" t="str">
            <v>Prior</v>
          </cell>
        </row>
        <row r="16">
          <cell r="I16">
            <v>21.504000000000001</v>
          </cell>
        </row>
        <row r="17">
          <cell r="I17">
            <v>21.506</v>
          </cell>
          <cell r="L17">
            <v>5307</v>
          </cell>
        </row>
        <row r="18">
          <cell r="I18">
            <v>22.504000000000001</v>
          </cell>
          <cell r="L18" t="str">
            <v>Prior</v>
          </cell>
        </row>
        <row r="19">
          <cell r="I19">
            <v>22.504000000000001</v>
          </cell>
        </row>
        <row r="20">
          <cell r="I20">
            <v>22.504000000000001</v>
          </cell>
          <cell r="L20" t="str">
            <v>CTA Bond</v>
          </cell>
        </row>
        <row r="21">
          <cell r="I21">
            <v>22.504000000000001</v>
          </cell>
          <cell r="L21">
            <v>5337</v>
          </cell>
        </row>
        <row r="22">
          <cell r="I22">
            <v>22.504000000000001</v>
          </cell>
          <cell r="L22">
            <v>5307</v>
          </cell>
        </row>
        <row r="23">
          <cell r="I23">
            <v>22.504000000000001</v>
          </cell>
          <cell r="L23" t="str">
            <v>STATE BND</v>
          </cell>
        </row>
        <row r="24">
          <cell r="I24">
            <v>22.504000000000001</v>
          </cell>
          <cell r="L24" t="str">
            <v>PAYGO</v>
          </cell>
        </row>
        <row r="25">
          <cell r="I25">
            <v>22.503</v>
          </cell>
          <cell r="L25" t="str">
            <v>Prior</v>
          </cell>
        </row>
        <row r="26">
          <cell r="I26">
            <v>22.503</v>
          </cell>
          <cell r="L26">
            <v>5337</v>
          </cell>
        </row>
        <row r="27">
          <cell r="I27">
            <v>22.503</v>
          </cell>
          <cell r="L27">
            <v>5307</v>
          </cell>
        </row>
        <row r="28">
          <cell r="I28">
            <v>22.503</v>
          </cell>
          <cell r="L28" t="str">
            <v>PAYGO</v>
          </cell>
        </row>
        <row r="29">
          <cell r="I29">
            <v>31.501999999999999</v>
          </cell>
          <cell r="L29" t="str">
            <v>Prior</v>
          </cell>
        </row>
        <row r="30">
          <cell r="I30">
            <v>31.501999999999999</v>
          </cell>
          <cell r="L30" t="str">
            <v>PAYGO</v>
          </cell>
        </row>
        <row r="31">
          <cell r="I31">
            <v>31.504000000000001</v>
          </cell>
          <cell r="L31" t="str">
            <v>CMAQ</v>
          </cell>
        </row>
        <row r="32">
          <cell r="I32">
            <v>31.504000000000001</v>
          </cell>
          <cell r="L32" t="str">
            <v>FUTURE</v>
          </cell>
        </row>
        <row r="33">
          <cell r="I33">
            <v>31.504999999999999</v>
          </cell>
          <cell r="L33" t="str">
            <v>Prior</v>
          </cell>
        </row>
        <row r="34">
          <cell r="I34" t="str">
            <v>031.503</v>
          </cell>
          <cell r="L34" t="str">
            <v>Prior</v>
          </cell>
        </row>
        <row r="35">
          <cell r="I35" t="str">
            <v>031.503</v>
          </cell>
          <cell r="L35">
            <v>5307</v>
          </cell>
        </row>
        <row r="36">
          <cell r="I36" t="str">
            <v>031.503</v>
          </cell>
          <cell r="L36">
            <v>5339</v>
          </cell>
        </row>
        <row r="37">
          <cell r="I37" t="str">
            <v>031.503</v>
          </cell>
          <cell r="L37" t="str">
            <v>PAYGO</v>
          </cell>
        </row>
        <row r="38">
          <cell r="I38" t="str">
            <v>031.503</v>
          </cell>
          <cell r="L38">
            <v>5307</v>
          </cell>
        </row>
        <row r="39">
          <cell r="I39" t="str">
            <v>031.503</v>
          </cell>
          <cell r="L39">
            <v>5339</v>
          </cell>
        </row>
        <row r="40">
          <cell r="I40" t="str">
            <v>031.503</v>
          </cell>
          <cell r="L40" t="str">
            <v>PAYGO</v>
          </cell>
        </row>
        <row r="41">
          <cell r="I41" t="str">
            <v>031.503</v>
          </cell>
          <cell r="L41">
            <v>5339</v>
          </cell>
        </row>
        <row r="42">
          <cell r="I42" t="str">
            <v>031.503</v>
          </cell>
          <cell r="L42">
            <v>5307</v>
          </cell>
        </row>
        <row r="43">
          <cell r="I43" t="str">
            <v>031.503</v>
          </cell>
          <cell r="L43" t="str">
            <v>PAYGO</v>
          </cell>
        </row>
        <row r="44">
          <cell r="I44" t="str">
            <v>031.503</v>
          </cell>
          <cell r="L44">
            <v>5307</v>
          </cell>
        </row>
        <row r="45">
          <cell r="I45" t="str">
            <v>031.503</v>
          </cell>
          <cell r="L45">
            <v>5339</v>
          </cell>
        </row>
        <row r="46">
          <cell r="I46" t="str">
            <v>031.503</v>
          </cell>
          <cell r="L46" t="str">
            <v>PAYGO</v>
          </cell>
        </row>
        <row r="47">
          <cell r="I47">
            <v>31.507999999999999</v>
          </cell>
          <cell r="L47" t="str">
            <v>FUTURE</v>
          </cell>
        </row>
        <row r="48">
          <cell r="I48">
            <v>61.5</v>
          </cell>
          <cell r="L48">
            <v>5307</v>
          </cell>
        </row>
        <row r="49">
          <cell r="I49">
            <v>61.500999999999998</v>
          </cell>
          <cell r="L49">
            <v>5307</v>
          </cell>
        </row>
        <row r="50">
          <cell r="I50">
            <v>61.502000000000002</v>
          </cell>
          <cell r="L50">
            <v>5307</v>
          </cell>
        </row>
        <row r="51">
          <cell r="I51">
            <v>61.503</v>
          </cell>
          <cell r="L51">
            <v>5337</v>
          </cell>
        </row>
        <row r="52">
          <cell r="I52">
            <v>62.029000000000003</v>
          </cell>
          <cell r="L52" t="str">
            <v>ILRTP</v>
          </cell>
        </row>
        <row r="53">
          <cell r="I53">
            <v>61.503999999999998</v>
          </cell>
          <cell r="L53">
            <v>5307</v>
          </cell>
        </row>
        <row r="54">
          <cell r="I54">
            <v>61.505000000000003</v>
          </cell>
          <cell r="L54">
            <v>5307</v>
          </cell>
        </row>
        <row r="55">
          <cell r="I55">
            <v>61.506</v>
          </cell>
          <cell r="L55">
            <v>5307</v>
          </cell>
        </row>
        <row r="56">
          <cell r="I56">
            <v>61.506999999999998</v>
          </cell>
          <cell r="L56">
            <v>5307</v>
          </cell>
        </row>
        <row r="57">
          <cell r="I57">
            <v>61.508000000000003</v>
          </cell>
          <cell r="L57">
            <v>5307</v>
          </cell>
        </row>
        <row r="58">
          <cell r="I58">
            <v>70.5</v>
          </cell>
          <cell r="L58">
            <v>5307</v>
          </cell>
        </row>
        <row r="59">
          <cell r="I59">
            <v>70.5</v>
          </cell>
          <cell r="L59">
            <v>5307</v>
          </cell>
        </row>
        <row r="60">
          <cell r="I60">
            <v>70.503</v>
          </cell>
          <cell r="L60" t="str">
            <v>Prior</v>
          </cell>
        </row>
        <row r="61">
          <cell r="I61">
            <v>70.503</v>
          </cell>
          <cell r="L61">
            <v>5307</v>
          </cell>
        </row>
        <row r="62">
          <cell r="I62">
            <v>70.503</v>
          </cell>
          <cell r="L62">
            <v>5337</v>
          </cell>
        </row>
        <row r="63">
          <cell r="I63" t="str">
            <v>070.503</v>
          </cell>
          <cell r="L63" t="str">
            <v>CTA Bond</v>
          </cell>
        </row>
        <row r="64">
          <cell r="I64">
            <v>70.503</v>
          </cell>
          <cell r="L64" t="str">
            <v>PAYGO</v>
          </cell>
        </row>
        <row r="65">
          <cell r="I65">
            <v>70.504000000000005</v>
          </cell>
          <cell r="L65" t="str">
            <v>Prior</v>
          </cell>
        </row>
        <row r="66">
          <cell r="I66">
            <v>70.504000000000005</v>
          </cell>
          <cell r="L66">
            <v>5307</v>
          </cell>
        </row>
        <row r="67">
          <cell r="I67">
            <v>70.504000000000005</v>
          </cell>
          <cell r="L67" t="str">
            <v>CTA Bond</v>
          </cell>
        </row>
        <row r="68">
          <cell r="I68">
            <v>70.510000000000005</v>
          </cell>
          <cell r="L68" t="str">
            <v>Prior</v>
          </cell>
        </row>
        <row r="69">
          <cell r="I69">
            <v>70.510000000000005</v>
          </cell>
          <cell r="L69">
            <v>5307</v>
          </cell>
        </row>
        <row r="70">
          <cell r="I70">
            <v>70.510000000000005</v>
          </cell>
          <cell r="L70">
            <v>5337</v>
          </cell>
        </row>
        <row r="71">
          <cell r="I71">
            <v>70.510999999999996</v>
          </cell>
          <cell r="L71" t="str">
            <v>Prior</v>
          </cell>
        </row>
        <row r="72">
          <cell r="I72">
            <v>70.510999999999996</v>
          </cell>
          <cell r="L72" t="str">
            <v>REPROGRAM</v>
          </cell>
        </row>
        <row r="73">
          <cell r="I73">
            <v>70.510999999999996</v>
          </cell>
          <cell r="L73" t="str">
            <v>REPROGRAM</v>
          </cell>
        </row>
        <row r="74">
          <cell r="I74">
            <v>70.510999999999996</v>
          </cell>
          <cell r="L74" t="str">
            <v>STATE BND</v>
          </cell>
        </row>
        <row r="75">
          <cell r="I75">
            <v>70.510999999999996</v>
          </cell>
          <cell r="L75" t="str">
            <v>STATE BND</v>
          </cell>
        </row>
        <row r="76">
          <cell r="I76">
            <v>70.510999999999996</v>
          </cell>
          <cell r="L76" t="str">
            <v>REPROGRAM</v>
          </cell>
        </row>
        <row r="77">
          <cell r="I77">
            <v>70.513000000000005</v>
          </cell>
          <cell r="L77" t="str">
            <v>Prior</v>
          </cell>
        </row>
        <row r="78">
          <cell r="I78">
            <v>70.513000000000005</v>
          </cell>
          <cell r="L78">
            <v>5307</v>
          </cell>
        </row>
        <row r="79">
          <cell r="I79">
            <v>86.501999999999995</v>
          </cell>
          <cell r="L79" t="str">
            <v>Prior</v>
          </cell>
        </row>
        <row r="80">
          <cell r="I80">
            <v>86.501999999999995</v>
          </cell>
          <cell r="L80" t="str">
            <v>PAYGO</v>
          </cell>
        </row>
        <row r="81">
          <cell r="I81">
            <v>87.003</v>
          </cell>
          <cell r="L81" t="str">
            <v>Prior</v>
          </cell>
        </row>
        <row r="82">
          <cell r="I82">
            <v>87.003</v>
          </cell>
          <cell r="L82" t="str">
            <v>STATE BND</v>
          </cell>
        </row>
        <row r="83">
          <cell r="I83">
            <v>87.003</v>
          </cell>
          <cell r="L83">
            <v>5307</v>
          </cell>
        </row>
        <row r="84">
          <cell r="I84">
            <v>87.003</v>
          </cell>
          <cell r="L84" t="str">
            <v>CTA Bond</v>
          </cell>
        </row>
        <row r="85">
          <cell r="I85">
            <v>86.503</v>
          </cell>
          <cell r="L85">
            <v>5337</v>
          </cell>
        </row>
        <row r="86">
          <cell r="I86">
            <v>86.504000000000005</v>
          </cell>
          <cell r="L86">
            <v>5337</v>
          </cell>
        </row>
        <row r="87">
          <cell r="I87">
            <v>88.5</v>
          </cell>
          <cell r="L87">
            <v>5337</v>
          </cell>
        </row>
        <row r="88">
          <cell r="I88">
            <v>88.5</v>
          </cell>
          <cell r="L88">
            <v>5307</v>
          </cell>
        </row>
        <row r="89">
          <cell r="I89">
            <v>121.506</v>
          </cell>
          <cell r="L89" t="str">
            <v>Prior</v>
          </cell>
        </row>
        <row r="90">
          <cell r="I90">
            <v>121.506</v>
          </cell>
          <cell r="L90">
            <v>5307</v>
          </cell>
        </row>
        <row r="91">
          <cell r="I91">
            <v>121.506</v>
          </cell>
          <cell r="L91">
            <v>5337</v>
          </cell>
        </row>
        <row r="92">
          <cell r="I92">
            <v>121.506</v>
          </cell>
          <cell r="L92" t="str">
            <v>CTA Bond</v>
          </cell>
        </row>
        <row r="93">
          <cell r="I93">
            <v>121.51</v>
          </cell>
          <cell r="L93" t="str">
            <v>GTT - Long Term</v>
          </cell>
        </row>
        <row r="94">
          <cell r="I94">
            <v>121.51</v>
          </cell>
          <cell r="L94" t="str">
            <v>GTT - Short Term</v>
          </cell>
        </row>
        <row r="95">
          <cell r="I95">
            <v>308.00299999999999</v>
          </cell>
          <cell r="L95" t="str">
            <v>GTT - PAYBACK</v>
          </cell>
        </row>
        <row r="96">
          <cell r="I96">
            <v>132.501</v>
          </cell>
          <cell r="L96" t="str">
            <v>Prior</v>
          </cell>
        </row>
        <row r="97">
          <cell r="I97">
            <v>132.501</v>
          </cell>
          <cell r="L97">
            <v>5337</v>
          </cell>
        </row>
        <row r="98">
          <cell r="I98">
            <v>132.501</v>
          </cell>
          <cell r="L98">
            <v>5307</v>
          </cell>
        </row>
        <row r="99">
          <cell r="I99">
            <v>132.501</v>
          </cell>
          <cell r="L99" t="str">
            <v>CTA Bond</v>
          </cell>
        </row>
        <row r="100">
          <cell r="I100">
            <v>132.50200000000001</v>
          </cell>
          <cell r="L100" t="str">
            <v>Prior</v>
          </cell>
        </row>
        <row r="101">
          <cell r="I101">
            <v>132.50299999999999</v>
          </cell>
          <cell r="L101">
            <v>5337</v>
          </cell>
        </row>
        <row r="102">
          <cell r="I102">
            <v>132.50299999999999</v>
          </cell>
          <cell r="L102">
            <v>5307</v>
          </cell>
        </row>
        <row r="103">
          <cell r="I103">
            <v>132.50399999999999</v>
          </cell>
          <cell r="L103" t="str">
            <v>PAYGO</v>
          </cell>
        </row>
        <row r="104">
          <cell r="I104">
            <v>132.50399999999999</v>
          </cell>
          <cell r="L104">
            <v>5307</v>
          </cell>
        </row>
        <row r="105">
          <cell r="I105">
            <v>132.505</v>
          </cell>
          <cell r="L105" t="str">
            <v>FUTURE</v>
          </cell>
        </row>
        <row r="106">
          <cell r="I106">
            <v>143.5</v>
          </cell>
          <cell r="L106" t="str">
            <v>Prior</v>
          </cell>
        </row>
        <row r="107">
          <cell r="I107">
            <v>143.5</v>
          </cell>
          <cell r="L107">
            <v>5307</v>
          </cell>
        </row>
        <row r="108">
          <cell r="I108">
            <v>143.5</v>
          </cell>
          <cell r="L108">
            <v>5337</v>
          </cell>
        </row>
        <row r="109">
          <cell r="I109">
            <v>143.52500000000001</v>
          </cell>
          <cell r="L109" t="str">
            <v>REPROGRAM</v>
          </cell>
        </row>
        <row r="110">
          <cell r="I110">
            <v>143.52600000000001</v>
          </cell>
          <cell r="L110" t="str">
            <v>REPROGRAM</v>
          </cell>
        </row>
        <row r="111">
          <cell r="I111">
            <v>143.52699999999999</v>
          </cell>
          <cell r="L111" t="str">
            <v>REPROGRAM</v>
          </cell>
        </row>
        <row r="112">
          <cell r="I112">
            <v>143.52799999999999</v>
          </cell>
          <cell r="L112" t="str">
            <v>REPROGRAM</v>
          </cell>
        </row>
        <row r="113">
          <cell r="I113">
            <v>143.529</v>
          </cell>
          <cell r="L113" t="str">
            <v>REPROGRAM</v>
          </cell>
        </row>
        <row r="114">
          <cell r="I114">
            <v>143.51900000000001</v>
          </cell>
          <cell r="L114" t="str">
            <v>STP- Shared</v>
          </cell>
        </row>
        <row r="115">
          <cell r="I115">
            <v>143.51900000000001</v>
          </cell>
          <cell r="L115" t="str">
            <v>STATE BND</v>
          </cell>
        </row>
        <row r="116">
          <cell r="I116">
            <v>143.52000000000001</v>
          </cell>
          <cell r="L116" t="str">
            <v>STATE BND</v>
          </cell>
        </row>
        <row r="117">
          <cell r="I117">
            <v>143.52099999999999</v>
          </cell>
          <cell r="L117" t="str">
            <v>STATE BND</v>
          </cell>
        </row>
        <row r="118">
          <cell r="I118">
            <v>143.52199999999999</v>
          </cell>
          <cell r="L118" t="str">
            <v>STATE BND</v>
          </cell>
        </row>
        <row r="119">
          <cell r="I119">
            <v>143.52199999999999</v>
          </cell>
          <cell r="L119">
            <v>5307</v>
          </cell>
        </row>
        <row r="120">
          <cell r="I120">
            <v>143.52199999999999</v>
          </cell>
          <cell r="L120">
            <v>5337</v>
          </cell>
        </row>
        <row r="121">
          <cell r="I121">
            <v>143.51400000000001</v>
          </cell>
          <cell r="L121" t="str">
            <v>GTT - Long Term</v>
          </cell>
        </row>
        <row r="122">
          <cell r="I122">
            <v>143.51400000000001</v>
          </cell>
          <cell r="L122" t="str">
            <v>GTT - Short Term</v>
          </cell>
        </row>
        <row r="123">
          <cell r="I123">
            <v>308.00299999999999</v>
          </cell>
          <cell r="L123" t="str">
            <v>GTT - PAYBACK</v>
          </cell>
        </row>
        <row r="124">
          <cell r="I124">
            <v>143.51599999999999</v>
          </cell>
          <cell r="L124" t="str">
            <v>State Earmark</v>
          </cell>
        </row>
        <row r="125">
          <cell r="I125">
            <v>143.51599999999999</v>
          </cell>
          <cell r="L125" t="str">
            <v>STATE BND</v>
          </cell>
        </row>
        <row r="126">
          <cell r="I126">
            <v>143.51599999999999</v>
          </cell>
          <cell r="L126" t="str">
            <v>REPROGRAM</v>
          </cell>
        </row>
        <row r="127">
          <cell r="I127">
            <v>150.5</v>
          </cell>
          <cell r="L127" t="str">
            <v>HLS</v>
          </cell>
        </row>
        <row r="128">
          <cell r="I128">
            <v>150.51599999999999</v>
          </cell>
          <cell r="L128" t="str">
            <v>HLS</v>
          </cell>
        </row>
        <row r="129">
          <cell r="I129">
            <v>150.517</v>
          </cell>
          <cell r="L129" t="str">
            <v>HLS</v>
          </cell>
        </row>
        <row r="130">
          <cell r="I130">
            <v>150.518</v>
          </cell>
          <cell r="L130" t="str">
            <v>HLS</v>
          </cell>
        </row>
        <row r="131">
          <cell r="I131">
            <v>150.50200000000001</v>
          </cell>
          <cell r="L131">
            <v>5337</v>
          </cell>
        </row>
        <row r="132">
          <cell r="I132">
            <v>150.50200000000001</v>
          </cell>
          <cell r="L132" t="str">
            <v>GTT - Long Term</v>
          </cell>
        </row>
        <row r="133">
          <cell r="I133">
            <v>150.50200000000001</v>
          </cell>
          <cell r="L133" t="str">
            <v>GTT - Short Term</v>
          </cell>
        </row>
        <row r="134">
          <cell r="I134">
            <v>150.52000000000001</v>
          </cell>
          <cell r="L134">
            <v>5307</v>
          </cell>
        </row>
        <row r="135">
          <cell r="I135">
            <v>150.52099999999999</v>
          </cell>
          <cell r="L135">
            <v>5337</v>
          </cell>
        </row>
        <row r="136">
          <cell r="I136">
            <v>150.52099999999999</v>
          </cell>
          <cell r="L136">
            <v>5307</v>
          </cell>
        </row>
        <row r="137">
          <cell r="I137">
            <v>150.52199999999999</v>
          </cell>
          <cell r="L137">
            <v>5337</v>
          </cell>
        </row>
        <row r="138">
          <cell r="I138">
            <v>150.52199999999999</v>
          </cell>
          <cell r="L138">
            <v>5307</v>
          </cell>
        </row>
        <row r="139">
          <cell r="I139">
            <v>164.017</v>
          </cell>
          <cell r="L139" t="str">
            <v>Cook</v>
          </cell>
        </row>
        <row r="140">
          <cell r="I140">
            <v>308.00299999999999</v>
          </cell>
          <cell r="L140" t="str">
            <v>GTT - PAYBACK</v>
          </cell>
        </row>
        <row r="141">
          <cell r="I141" t="str">
            <v>184.500</v>
          </cell>
          <cell r="L141" t="str">
            <v>Prior</v>
          </cell>
        </row>
        <row r="142">
          <cell r="I142">
            <v>184.5</v>
          </cell>
          <cell r="L142">
            <v>5307</v>
          </cell>
        </row>
        <row r="143">
          <cell r="I143">
            <v>184.5</v>
          </cell>
          <cell r="L143">
            <v>5337</v>
          </cell>
        </row>
        <row r="144">
          <cell r="I144" t="str">
            <v>184.500</v>
          </cell>
          <cell r="L144" t="str">
            <v>PAYGO</v>
          </cell>
        </row>
        <row r="145">
          <cell r="I145" t="str">
            <v>184.517</v>
          </cell>
          <cell r="L145" t="str">
            <v>REPROGRAM</v>
          </cell>
        </row>
        <row r="146">
          <cell r="I146">
            <v>184.512</v>
          </cell>
          <cell r="L146" t="str">
            <v>GTT - Long Term</v>
          </cell>
        </row>
        <row r="147">
          <cell r="I147">
            <v>184.512</v>
          </cell>
          <cell r="L147" t="str">
            <v>GTT - Short Term</v>
          </cell>
        </row>
        <row r="148">
          <cell r="I148">
            <v>184.51300000000001</v>
          </cell>
          <cell r="L148" t="str">
            <v>GTT - Long Term</v>
          </cell>
        </row>
        <row r="149">
          <cell r="I149">
            <v>184.51300000000001</v>
          </cell>
          <cell r="L149" t="str">
            <v>GTT - Short Term</v>
          </cell>
        </row>
        <row r="150">
          <cell r="I150">
            <v>184.51400000000001</v>
          </cell>
          <cell r="L150" t="str">
            <v>GTT - Long Term</v>
          </cell>
        </row>
        <row r="151">
          <cell r="I151">
            <v>184.51400000000001</v>
          </cell>
          <cell r="L151" t="str">
            <v>GTT - Short Term</v>
          </cell>
        </row>
        <row r="152">
          <cell r="I152">
            <v>184.51499999999999</v>
          </cell>
          <cell r="L152" t="str">
            <v>GTT - Long Term</v>
          </cell>
        </row>
        <row r="153">
          <cell r="I153">
            <v>184.51499999999999</v>
          </cell>
          <cell r="L153" t="str">
            <v>GTT - Short Term</v>
          </cell>
        </row>
        <row r="154">
          <cell r="I154">
            <v>184.51499999999999</v>
          </cell>
          <cell r="L154" t="str">
            <v>GTT - Short Term</v>
          </cell>
        </row>
        <row r="155">
          <cell r="I155">
            <v>184.51599999999999</v>
          </cell>
          <cell r="L155" t="str">
            <v>GTT - Long Term</v>
          </cell>
        </row>
        <row r="156">
          <cell r="I156">
            <v>184.51599999999999</v>
          </cell>
          <cell r="L156" t="str">
            <v>GTT - Short Term</v>
          </cell>
        </row>
        <row r="157">
          <cell r="I157">
            <v>308.00299999999999</v>
          </cell>
          <cell r="L157" t="str">
            <v>GTT - PAYBACK</v>
          </cell>
        </row>
        <row r="158">
          <cell r="I158">
            <v>141.273</v>
          </cell>
          <cell r="L158" t="str">
            <v>Prior</v>
          </cell>
        </row>
        <row r="159">
          <cell r="I159">
            <v>181.5</v>
          </cell>
          <cell r="L159" t="str">
            <v>Prior</v>
          </cell>
        </row>
        <row r="160">
          <cell r="I160">
            <v>181.5</v>
          </cell>
          <cell r="L160" t="str">
            <v>Prior</v>
          </cell>
        </row>
        <row r="161">
          <cell r="I161">
            <v>181.5</v>
          </cell>
          <cell r="L161" t="str">
            <v>Prior</v>
          </cell>
        </row>
        <row r="162">
          <cell r="I162">
            <v>141.273</v>
          </cell>
          <cell r="L162" t="str">
            <v>Prior</v>
          </cell>
        </row>
        <row r="163">
          <cell r="I163">
            <v>121.50700000000001</v>
          </cell>
          <cell r="L163" t="str">
            <v>Prior</v>
          </cell>
        </row>
        <row r="164">
          <cell r="I164">
            <v>121.50700000000001</v>
          </cell>
          <cell r="L164" t="str">
            <v>Prior</v>
          </cell>
        </row>
        <row r="165">
          <cell r="I165">
            <v>141.273</v>
          </cell>
          <cell r="L165" t="str">
            <v>STATE BND</v>
          </cell>
        </row>
        <row r="166">
          <cell r="I166">
            <v>141.273</v>
          </cell>
          <cell r="L166" t="str">
            <v>Prior</v>
          </cell>
        </row>
        <row r="167">
          <cell r="I167">
            <v>141.273</v>
          </cell>
          <cell r="L167" t="str">
            <v>Prior</v>
          </cell>
        </row>
        <row r="168">
          <cell r="I168">
            <v>141.273</v>
          </cell>
          <cell r="L168" t="str">
            <v>Prior</v>
          </cell>
        </row>
        <row r="169">
          <cell r="I169">
            <v>141.273</v>
          </cell>
          <cell r="L169" t="str">
            <v>Prior</v>
          </cell>
        </row>
        <row r="170">
          <cell r="I170">
            <v>121.509</v>
          </cell>
          <cell r="L170" t="str">
            <v>CTA Bond</v>
          </cell>
        </row>
        <row r="171">
          <cell r="I171">
            <v>121.509</v>
          </cell>
          <cell r="L171" t="str">
            <v>REPROGRAM</v>
          </cell>
        </row>
        <row r="172">
          <cell r="I172">
            <v>121.509</v>
          </cell>
          <cell r="L172" t="str">
            <v>Prior</v>
          </cell>
        </row>
        <row r="173">
          <cell r="I173">
            <v>141.273</v>
          </cell>
          <cell r="L173" t="str">
            <v>Prior</v>
          </cell>
        </row>
        <row r="174">
          <cell r="I174">
            <v>79.501000000000005</v>
          </cell>
          <cell r="L174" t="str">
            <v>Prior</v>
          </cell>
        </row>
        <row r="175">
          <cell r="I175">
            <v>79.501999999999995</v>
          </cell>
          <cell r="L175" t="str">
            <v>STATE BND</v>
          </cell>
        </row>
        <row r="176">
          <cell r="I176">
            <v>170.501</v>
          </cell>
          <cell r="L176" t="str">
            <v>State Earmark</v>
          </cell>
        </row>
        <row r="177">
          <cell r="I177">
            <v>170.501</v>
          </cell>
          <cell r="L177" t="str">
            <v>STATE BND</v>
          </cell>
        </row>
        <row r="178">
          <cell r="I178">
            <v>170.501</v>
          </cell>
          <cell r="L178" t="str">
            <v>STP- Shared</v>
          </cell>
        </row>
        <row r="179">
          <cell r="I179">
            <v>141.52000000000001</v>
          </cell>
          <cell r="L179" t="str">
            <v>State Earmark</v>
          </cell>
        </row>
        <row r="180">
          <cell r="I180">
            <v>121.508</v>
          </cell>
          <cell r="L180" t="str">
            <v>State Earmark</v>
          </cell>
        </row>
        <row r="181">
          <cell r="I181">
            <v>121.508</v>
          </cell>
          <cell r="L181" t="str">
            <v>STATE BND</v>
          </cell>
        </row>
        <row r="182">
          <cell r="I182">
            <v>121.511</v>
          </cell>
          <cell r="L182" t="str">
            <v>STATE BND</v>
          </cell>
        </row>
        <row r="183">
          <cell r="I183">
            <v>143.523</v>
          </cell>
          <cell r="L183" t="str">
            <v>STATE BND</v>
          </cell>
        </row>
        <row r="184">
          <cell r="I184">
            <v>184.52699999999999</v>
          </cell>
          <cell r="L184" t="str">
            <v>STATE BND</v>
          </cell>
        </row>
        <row r="185">
          <cell r="I185">
            <v>184.52799999999999</v>
          </cell>
          <cell r="L185" t="str">
            <v>STATE BND</v>
          </cell>
        </row>
        <row r="186">
          <cell r="I186">
            <v>184.52500000000001</v>
          </cell>
          <cell r="L186" t="str">
            <v>FUTURE</v>
          </cell>
        </row>
        <row r="187">
          <cell r="I187">
            <v>184.52600000000001</v>
          </cell>
          <cell r="L187" t="str">
            <v>FUTURE</v>
          </cell>
        </row>
        <row r="188">
          <cell r="I188">
            <v>143.518</v>
          </cell>
          <cell r="L188" t="str">
            <v>STATE BND</v>
          </cell>
        </row>
        <row r="189">
          <cell r="I189">
            <v>184.523</v>
          </cell>
          <cell r="L189" t="str">
            <v>REPROGRAM</v>
          </cell>
        </row>
        <row r="190">
          <cell r="I190">
            <v>184.52099999999999</v>
          </cell>
          <cell r="L190" t="str">
            <v>REPROGRAM</v>
          </cell>
        </row>
        <row r="191">
          <cell r="I191">
            <v>143.524</v>
          </cell>
          <cell r="L191" t="str">
            <v>FUTURE</v>
          </cell>
        </row>
        <row r="192">
          <cell r="I192">
            <v>184.518</v>
          </cell>
          <cell r="L192" t="str">
            <v>FUTURE</v>
          </cell>
        </row>
        <row r="193">
          <cell r="I193">
            <v>184.52199999999999</v>
          </cell>
          <cell r="L193" t="str">
            <v>FUTURE</v>
          </cell>
        </row>
        <row r="194">
          <cell r="I194">
            <v>184.524</v>
          </cell>
          <cell r="L194" t="str">
            <v>FUTURE</v>
          </cell>
        </row>
        <row r="195">
          <cell r="I195">
            <v>254.001</v>
          </cell>
          <cell r="L195" t="str">
            <v>CTA Bond</v>
          </cell>
        </row>
        <row r="196">
          <cell r="I196">
            <v>254.001</v>
          </cell>
          <cell r="L196" t="str">
            <v>Bond RLE</v>
          </cell>
        </row>
        <row r="197">
          <cell r="I197">
            <v>254.001</v>
          </cell>
          <cell r="L197" t="str">
            <v>CMAQ</v>
          </cell>
        </row>
        <row r="198">
          <cell r="I198">
            <v>254.001</v>
          </cell>
          <cell r="L198" t="str">
            <v>Prior</v>
          </cell>
        </row>
        <row r="199">
          <cell r="I199">
            <v>291.50099999999998</v>
          </cell>
          <cell r="L199" t="str">
            <v>CTA Bond</v>
          </cell>
        </row>
        <row r="200">
          <cell r="I200">
            <v>304.00400000000002</v>
          </cell>
          <cell r="L200" t="str">
            <v>CMAQ RPM</v>
          </cell>
        </row>
        <row r="201">
          <cell r="I201">
            <v>302.291</v>
          </cell>
          <cell r="L201" t="str">
            <v>CMAQ RPM</v>
          </cell>
        </row>
        <row r="202">
          <cell r="I202">
            <v>304.00400000000002</v>
          </cell>
          <cell r="L202" t="str">
            <v>CTA Bond</v>
          </cell>
        </row>
        <row r="203">
          <cell r="I203">
            <v>302.291</v>
          </cell>
          <cell r="L203" t="str">
            <v>CTA Bond</v>
          </cell>
        </row>
        <row r="204">
          <cell r="I204">
            <v>304.00400000000002</v>
          </cell>
          <cell r="L204" t="str">
            <v>5309 Core</v>
          </cell>
        </row>
        <row r="205">
          <cell r="I205">
            <v>302.291</v>
          </cell>
          <cell r="L205" t="str">
            <v>5309 Core</v>
          </cell>
        </row>
        <row r="206">
          <cell r="I206">
            <v>304.00400000000002</v>
          </cell>
          <cell r="L206" t="str">
            <v>Transit TIF</v>
          </cell>
        </row>
        <row r="207">
          <cell r="I207">
            <v>304.00400000000002</v>
          </cell>
          <cell r="L207" t="str">
            <v>RPM OPR</v>
          </cell>
        </row>
        <row r="208">
          <cell r="I208">
            <v>304.005</v>
          </cell>
          <cell r="L208" t="str">
            <v>TIF</v>
          </cell>
        </row>
        <row r="209">
          <cell r="I209">
            <v>304.00599999999997</v>
          </cell>
          <cell r="L209" t="str">
            <v>Prior</v>
          </cell>
        </row>
        <row r="210">
          <cell r="I210" t="str">
            <v>308.002</v>
          </cell>
          <cell r="L210" t="str">
            <v>Prior</v>
          </cell>
        </row>
        <row r="211">
          <cell r="I211" t="str">
            <v>308.002.37P</v>
          </cell>
          <cell r="L211">
            <v>5337</v>
          </cell>
        </row>
        <row r="212">
          <cell r="I212" t="str">
            <v>308.002.37I</v>
          </cell>
          <cell r="L212">
            <v>5337</v>
          </cell>
        </row>
        <row r="213">
          <cell r="I213" t="str">
            <v>308.002.07P</v>
          </cell>
          <cell r="L213">
            <v>5307</v>
          </cell>
        </row>
        <row r="214">
          <cell r="I214" t="str">
            <v>308.002.07I</v>
          </cell>
          <cell r="L214">
            <v>5307</v>
          </cell>
        </row>
        <row r="215">
          <cell r="I215" t="str">
            <v>308.002.37P</v>
          </cell>
          <cell r="L215">
            <v>5337</v>
          </cell>
        </row>
        <row r="216">
          <cell r="I216" t="str">
            <v>308.002.37I</v>
          </cell>
          <cell r="L216">
            <v>5337</v>
          </cell>
        </row>
        <row r="217">
          <cell r="I217" t="str">
            <v>308.002.07P</v>
          </cell>
          <cell r="L217">
            <v>5307</v>
          </cell>
        </row>
        <row r="218">
          <cell r="I218" t="str">
            <v>308.002.07I</v>
          </cell>
          <cell r="L218">
            <v>5307</v>
          </cell>
        </row>
        <row r="219">
          <cell r="I219" t="str">
            <v>308.002.37P</v>
          </cell>
          <cell r="L219">
            <v>5337</v>
          </cell>
        </row>
        <row r="220">
          <cell r="I220" t="str">
            <v>308.002.37I</v>
          </cell>
          <cell r="L220">
            <v>5337</v>
          </cell>
        </row>
        <row r="221">
          <cell r="I221" t="str">
            <v>308.002.07P</v>
          </cell>
          <cell r="L221">
            <v>5307</v>
          </cell>
        </row>
        <row r="222">
          <cell r="I222" t="str">
            <v>308.002.07I</v>
          </cell>
          <cell r="L222">
            <v>5307</v>
          </cell>
        </row>
        <row r="223">
          <cell r="I223" t="str">
            <v>308.002.37P</v>
          </cell>
          <cell r="L223">
            <v>5337</v>
          </cell>
        </row>
        <row r="224">
          <cell r="I224" t="str">
            <v>308.002.37I</v>
          </cell>
          <cell r="L224">
            <v>5337</v>
          </cell>
        </row>
        <row r="225">
          <cell r="I225" t="str">
            <v>308.002.37I</v>
          </cell>
          <cell r="L225">
            <v>5337</v>
          </cell>
        </row>
        <row r="226">
          <cell r="I226" t="str">
            <v>308.002.07I</v>
          </cell>
          <cell r="L226">
            <v>5307</v>
          </cell>
        </row>
        <row r="227">
          <cell r="I227" t="str">
            <v>308.002.37I</v>
          </cell>
          <cell r="L227">
            <v>5337</v>
          </cell>
        </row>
        <row r="228">
          <cell r="I228" t="str">
            <v>308.002.07I</v>
          </cell>
          <cell r="L228">
            <v>5307</v>
          </cell>
        </row>
        <row r="229">
          <cell r="I229" t="str">
            <v>308.002.37I</v>
          </cell>
          <cell r="L229">
            <v>5337</v>
          </cell>
        </row>
        <row r="230">
          <cell r="I230" t="str">
            <v>308.002.07I</v>
          </cell>
          <cell r="L230">
            <v>5307</v>
          </cell>
        </row>
        <row r="231">
          <cell r="I231" t="str">
            <v>308.002.37P</v>
          </cell>
          <cell r="L231">
            <v>5337</v>
          </cell>
        </row>
        <row r="232">
          <cell r="I232" t="str">
            <v>308.002.37I</v>
          </cell>
          <cell r="L232">
            <v>5337</v>
          </cell>
        </row>
        <row r="233">
          <cell r="I233" t="str">
            <v>308.002.07I</v>
          </cell>
          <cell r="L233">
            <v>5307</v>
          </cell>
        </row>
        <row r="234">
          <cell r="I234" t="str">
            <v>308.002.07P</v>
          </cell>
          <cell r="L234">
            <v>5307</v>
          </cell>
        </row>
        <row r="235">
          <cell r="I235" t="str">
            <v>308.002.07I</v>
          </cell>
          <cell r="L235">
            <v>5307</v>
          </cell>
        </row>
        <row r="236">
          <cell r="I236" t="str">
            <v>308.002.37P</v>
          </cell>
          <cell r="L236">
            <v>5337</v>
          </cell>
        </row>
        <row r="237">
          <cell r="I237" t="str">
            <v>308.002.37I</v>
          </cell>
          <cell r="L237">
            <v>5337</v>
          </cell>
        </row>
        <row r="238">
          <cell r="I238">
            <v>404.50200000000001</v>
          </cell>
          <cell r="L238" t="str">
            <v>CMAQ</v>
          </cell>
        </row>
        <row r="239">
          <cell r="I239">
            <v>404.03500000000003</v>
          </cell>
          <cell r="L239" t="str">
            <v>CMAQ</v>
          </cell>
        </row>
        <row r="240">
          <cell r="I240">
            <v>406.029</v>
          </cell>
          <cell r="L240" t="str">
            <v>UWP</v>
          </cell>
        </row>
        <row r="241">
          <cell r="I241">
            <v>406.024</v>
          </cell>
          <cell r="L241" t="str">
            <v>ILRTP</v>
          </cell>
        </row>
        <row r="242">
          <cell r="I242" t="str">
            <v>402.030</v>
          </cell>
          <cell r="L242" t="str">
            <v>ILRTP</v>
          </cell>
        </row>
        <row r="243">
          <cell r="I243">
            <v>406.03100000000001</v>
          </cell>
          <cell r="L243" t="str">
            <v>ILRTP</v>
          </cell>
        </row>
        <row r="244">
          <cell r="I244">
            <v>406.03199999999998</v>
          </cell>
          <cell r="L244" t="str">
            <v>RTA PLANNING</v>
          </cell>
        </row>
        <row r="245">
          <cell r="I245">
            <v>406.03300000000002</v>
          </cell>
          <cell r="L245" t="str">
            <v>IDOT PLANNING</v>
          </cell>
        </row>
        <row r="246">
          <cell r="I246" t="str">
            <v>402.030</v>
          </cell>
          <cell r="L246" t="str">
            <v>UWP</v>
          </cell>
        </row>
        <row r="247">
          <cell r="I247">
            <v>306.00099999999998</v>
          </cell>
          <cell r="L247">
            <v>5307</v>
          </cell>
        </row>
        <row r="248">
          <cell r="I248">
            <v>306.00099999999998</v>
          </cell>
          <cell r="L248">
            <v>5337</v>
          </cell>
        </row>
        <row r="249">
          <cell r="I249">
            <v>302.09699999999998</v>
          </cell>
          <cell r="L249" t="str">
            <v>UWP</v>
          </cell>
        </row>
        <row r="250">
          <cell r="I250">
            <v>302.09800000000001</v>
          </cell>
          <cell r="L250" t="str">
            <v>ILRTP</v>
          </cell>
        </row>
        <row r="251">
          <cell r="I251">
            <v>302.28699999999998</v>
          </cell>
          <cell r="L251" t="str">
            <v>GTT - Short Term</v>
          </cell>
        </row>
        <row r="252">
          <cell r="I252">
            <v>308.00299999999999</v>
          </cell>
          <cell r="L252" t="str">
            <v>GTT - PAYBACK</v>
          </cell>
        </row>
        <row r="253">
          <cell r="I253">
            <v>302.28699999999998</v>
          </cell>
          <cell r="L253" t="str">
            <v>GTT - Long Term</v>
          </cell>
        </row>
        <row r="254">
          <cell r="I254">
            <v>406.00299999999999</v>
          </cell>
          <cell r="L254" t="str">
            <v>UWP</v>
          </cell>
        </row>
        <row r="255">
          <cell r="I255">
            <v>302.08800000000002</v>
          </cell>
          <cell r="L255">
            <v>5307</v>
          </cell>
        </row>
        <row r="256">
          <cell r="I256">
            <v>302.089</v>
          </cell>
          <cell r="L256">
            <v>5337</v>
          </cell>
        </row>
        <row r="257">
          <cell r="I257">
            <v>302.08999999999997</v>
          </cell>
          <cell r="L257">
            <v>5339</v>
          </cell>
        </row>
        <row r="258">
          <cell r="I258">
            <v>302.096</v>
          </cell>
          <cell r="L258" t="str">
            <v>CTA Bond</v>
          </cell>
        </row>
      </sheetData>
      <sheetData sheetId="14"/>
      <sheetData sheetId="15"/>
      <sheetData sheetId="16">
        <row r="9">
          <cell r="D9">
            <v>36000000</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ssumptions"/>
      <sheetName val="Field Definitions"/>
      <sheetName val="Capital Invest. Prioritization"/>
      <sheetName val="Criteria Input"/>
      <sheetName val="Criteria Scale"/>
    </sheetNames>
    <sheetDataSet>
      <sheetData sheetId="0"/>
      <sheetData sheetId="1"/>
      <sheetData sheetId="2"/>
      <sheetData sheetId="3">
        <row r="16">
          <cell r="E16" t="str">
            <v>Normal replacement</v>
          </cell>
        </row>
        <row r="17">
          <cell r="E17" t="str">
            <v>State of good repair</v>
          </cell>
        </row>
        <row r="18">
          <cell r="E18" t="str">
            <v>System improvement</v>
          </cell>
        </row>
        <row r="19">
          <cell r="E19" t="str">
            <v>Other</v>
          </cell>
        </row>
      </sheetData>
      <sheetData sheetId="4">
        <row r="16">
          <cell r="D16" t="str">
            <v>Quantitative</v>
          </cell>
          <cell r="E16" t="str">
            <v>Linear</v>
          </cell>
        </row>
        <row r="17">
          <cell r="D17" t="str">
            <v>Qualitative</v>
          </cell>
          <cell r="E17" t="str">
            <v>Add others? (power, exponential, log, polynomial)</v>
          </cell>
        </row>
      </sheetData>
      <sheetData sheetId="5">
        <row r="3">
          <cell r="B3" t="str">
            <v># of Intervals</v>
          </cell>
          <cell r="C3" t="str">
            <v>Interval Lookup</v>
          </cell>
          <cell r="P3" t="str">
            <v>Score</v>
          </cell>
          <cell r="Q3" t="str">
            <v>Score Lookup</v>
          </cell>
        </row>
        <row r="4">
          <cell r="B4">
            <v>2</v>
          </cell>
          <cell r="C4" t="str">
            <v>Qual_Intervals2</v>
          </cell>
          <cell r="P4" t="str">
            <v>2A</v>
          </cell>
          <cell r="Q4">
            <v>0</v>
          </cell>
        </row>
        <row r="5">
          <cell r="B5">
            <v>3</v>
          </cell>
          <cell r="C5" t="str">
            <v>Qual_Intervals3</v>
          </cell>
          <cell r="P5" t="str">
            <v>2B</v>
          </cell>
          <cell r="Q5">
            <v>1</v>
          </cell>
        </row>
        <row r="6">
          <cell r="B6">
            <v>4</v>
          </cell>
          <cell r="C6" t="str">
            <v>Qual_Intervals4</v>
          </cell>
          <cell r="P6" t="str">
            <v>3A</v>
          </cell>
          <cell r="Q6">
            <v>0</v>
          </cell>
        </row>
        <row r="7">
          <cell r="B7">
            <v>5</v>
          </cell>
          <cell r="C7" t="str">
            <v>Qual_Intervals5</v>
          </cell>
          <cell r="P7" t="str">
            <v>3B</v>
          </cell>
          <cell r="Q7">
            <v>0.5</v>
          </cell>
        </row>
        <row r="8">
          <cell r="B8">
            <v>6</v>
          </cell>
          <cell r="C8" t="str">
            <v>Qual_Intervals6</v>
          </cell>
          <cell r="P8" t="str">
            <v>3C</v>
          </cell>
          <cell r="Q8">
            <v>1</v>
          </cell>
        </row>
        <row r="9">
          <cell r="B9">
            <v>7</v>
          </cell>
          <cell r="C9" t="str">
            <v>Qual_Intervals7</v>
          </cell>
          <cell r="P9" t="str">
            <v>4A</v>
          </cell>
          <cell r="Q9">
            <v>0</v>
          </cell>
        </row>
        <row r="10">
          <cell r="B10">
            <v>0</v>
          </cell>
          <cell r="C10">
            <v>0</v>
          </cell>
          <cell r="P10" t="str">
            <v>4B</v>
          </cell>
          <cell r="Q10">
            <v>0.33333333333333331</v>
          </cell>
        </row>
        <row r="11">
          <cell r="B11">
            <v>0</v>
          </cell>
          <cell r="C11">
            <v>0</v>
          </cell>
          <cell r="P11" t="str">
            <v>4C</v>
          </cell>
          <cell r="Q11">
            <v>0.66666666666666663</v>
          </cell>
        </row>
        <row r="12">
          <cell r="P12" t="str">
            <v>4D</v>
          </cell>
          <cell r="Q12">
            <v>1</v>
          </cell>
        </row>
        <row r="13">
          <cell r="P13" t="str">
            <v>5A</v>
          </cell>
          <cell r="Q13">
            <v>0</v>
          </cell>
        </row>
        <row r="14">
          <cell r="P14" t="str">
            <v>5B</v>
          </cell>
          <cell r="Q14">
            <v>0.25</v>
          </cell>
        </row>
        <row r="15">
          <cell r="P15" t="str">
            <v>5C</v>
          </cell>
          <cell r="Q15">
            <v>0.5</v>
          </cell>
        </row>
        <row r="16">
          <cell r="P16" t="str">
            <v>5D</v>
          </cell>
          <cell r="Q16">
            <v>0.75</v>
          </cell>
        </row>
        <row r="17">
          <cell r="P17" t="str">
            <v>5E</v>
          </cell>
          <cell r="Q17">
            <v>1</v>
          </cell>
        </row>
        <row r="18">
          <cell r="P18" t="str">
            <v>6A</v>
          </cell>
          <cell r="Q18">
            <v>0</v>
          </cell>
        </row>
        <row r="19">
          <cell r="P19" t="str">
            <v>6B</v>
          </cell>
          <cell r="Q19">
            <v>0.2</v>
          </cell>
        </row>
        <row r="20">
          <cell r="P20" t="str">
            <v>6C</v>
          </cell>
          <cell r="Q20">
            <v>0.4</v>
          </cell>
        </row>
        <row r="21">
          <cell r="P21" t="str">
            <v>6D</v>
          </cell>
          <cell r="Q21">
            <v>0.60000000000000009</v>
          </cell>
        </row>
        <row r="22">
          <cell r="P22" t="str">
            <v>6E</v>
          </cell>
          <cell r="Q22">
            <v>0.8</v>
          </cell>
        </row>
        <row r="23">
          <cell r="P23" t="str">
            <v>6F</v>
          </cell>
          <cell r="Q23">
            <v>1</v>
          </cell>
        </row>
        <row r="24">
          <cell r="P24" t="str">
            <v>7A</v>
          </cell>
          <cell r="Q24">
            <v>0</v>
          </cell>
        </row>
        <row r="25">
          <cell r="P25" t="str">
            <v>7B</v>
          </cell>
          <cell r="Q25">
            <v>0.16666666666666666</v>
          </cell>
        </row>
        <row r="26">
          <cell r="P26" t="str">
            <v>7C</v>
          </cell>
          <cell r="Q26">
            <v>0.33333333333333331</v>
          </cell>
        </row>
        <row r="27">
          <cell r="P27" t="str">
            <v>7D</v>
          </cell>
          <cell r="Q27">
            <v>0.5</v>
          </cell>
        </row>
        <row r="28">
          <cell r="P28" t="str">
            <v>7E</v>
          </cell>
          <cell r="Q28">
            <v>0.66666666666666663</v>
          </cell>
        </row>
        <row r="29">
          <cell r="P29" t="str">
            <v>7F</v>
          </cell>
          <cell r="Q29">
            <v>0.83333333333333326</v>
          </cell>
        </row>
        <row r="30">
          <cell r="P30" t="str">
            <v>7G</v>
          </cell>
          <cell r="Q30">
            <v>1</v>
          </cell>
        </row>
        <row r="32">
          <cell r="B32" t="str">
            <v># of Intervals</v>
          </cell>
          <cell r="C32" t="str">
            <v>Interval Lookup</v>
          </cell>
          <cell r="V32" t="str">
            <v>Score</v>
          </cell>
          <cell r="W32" t="str">
            <v>Score Lookup</v>
          </cell>
        </row>
        <row r="33">
          <cell r="B33">
            <v>2</v>
          </cell>
          <cell r="C33" t="str">
            <v>Quant_Intervals2</v>
          </cell>
          <cell r="V33" t="str">
            <v>2: 0</v>
          </cell>
          <cell r="W33">
            <v>0</v>
          </cell>
        </row>
        <row r="34">
          <cell r="B34">
            <v>3</v>
          </cell>
          <cell r="C34" t="str">
            <v>Quant_Intervals3</v>
          </cell>
          <cell r="V34" t="str">
            <v>2: 1</v>
          </cell>
          <cell r="W34">
            <v>1</v>
          </cell>
        </row>
        <row r="35">
          <cell r="B35">
            <v>4</v>
          </cell>
          <cell r="C35" t="str">
            <v>Quant_Intervals4</v>
          </cell>
          <cell r="V35" t="str">
            <v>3: 1</v>
          </cell>
          <cell r="W35">
            <v>0</v>
          </cell>
        </row>
        <row r="36">
          <cell r="B36">
            <v>5</v>
          </cell>
          <cell r="C36" t="str">
            <v>Quant_Intervals5</v>
          </cell>
          <cell r="V36" t="str">
            <v>3: 2</v>
          </cell>
          <cell r="W36">
            <v>0.5</v>
          </cell>
        </row>
        <row r="37">
          <cell r="B37">
            <v>6</v>
          </cell>
          <cell r="C37" t="str">
            <v>Quant_Intervals6</v>
          </cell>
          <cell r="V37" t="str">
            <v>3: 3</v>
          </cell>
          <cell r="W37">
            <v>1</v>
          </cell>
        </row>
        <row r="38">
          <cell r="B38">
            <v>7</v>
          </cell>
          <cell r="C38" t="str">
            <v>Quant_Intervals7</v>
          </cell>
          <cell r="V38" t="str">
            <v>4: 1</v>
          </cell>
          <cell r="W38">
            <v>0</v>
          </cell>
        </row>
        <row r="39">
          <cell r="B39">
            <v>8</v>
          </cell>
          <cell r="C39" t="str">
            <v>Quant_Intervals8</v>
          </cell>
          <cell r="V39" t="str">
            <v>4: 2</v>
          </cell>
          <cell r="W39">
            <v>0.33333333333333331</v>
          </cell>
        </row>
        <row r="40">
          <cell r="B40">
            <v>9</v>
          </cell>
          <cell r="C40" t="str">
            <v>Quant_Intervals9</v>
          </cell>
          <cell r="V40" t="str">
            <v>4: 3</v>
          </cell>
          <cell r="W40">
            <v>0.66666666666666663</v>
          </cell>
        </row>
        <row r="41">
          <cell r="B41">
            <v>10</v>
          </cell>
          <cell r="C41" t="str">
            <v>Quant_Intervals10</v>
          </cell>
          <cell r="V41" t="str">
            <v>4: 4</v>
          </cell>
          <cell r="W41">
            <v>1</v>
          </cell>
        </row>
        <row r="42">
          <cell r="V42" t="str">
            <v>5: 1</v>
          </cell>
          <cell r="W42">
            <v>0</v>
          </cell>
        </row>
        <row r="43">
          <cell r="V43" t="str">
            <v>5: 2</v>
          </cell>
          <cell r="W43">
            <v>0.25</v>
          </cell>
        </row>
        <row r="44">
          <cell r="V44" t="str">
            <v>5: 3</v>
          </cell>
          <cell r="W44">
            <v>0.5</v>
          </cell>
        </row>
        <row r="45">
          <cell r="V45" t="str">
            <v>5: 4</v>
          </cell>
          <cell r="W45">
            <v>0.75</v>
          </cell>
        </row>
        <row r="46">
          <cell r="V46" t="str">
            <v>5: 5</v>
          </cell>
          <cell r="W46">
            <v>1</v>
          </cell>
        </row>
        <row r="47">
          <cell r="V47" t="str">
            <v>6: 1</v>
          </cell>
          <cell r="W47">
            <v>0</v>
          </cell>
        </row>
        <row r="48">
          <cell r="V48" t="str">
            <v>6: 2</v>
          </cell>
          <cell r="W48">
            <v>0.2</v>
          </cell>
        </row>
        <row r="49">
          <cell r="V49" t="str">
            <v>6: 3</v>
          </cell>
          <cell r="W49">
            <v>0.4</v>
          </cell>
        </row>
        <row r="50">
          <cell r="V50" t="str">
            <v>6: 4</v>
          </cell>
          <cell r="W50">
            <v>0.60000000000000009</v>
          </cell>
        </row>
        <row r="51">
          <cell r="V51" t="str">
            <v>6: 5</v>
          </cell>
          <cell r="W51">
            <v>0.8</v>
          </cell>
        </row>
        <row r="52">
          <cell r="V52" t="str">
            <v>6: 6</v>
          </cell>
          <cell r="W52">
            <v>1</v>
          </cell>
        </row>
        <row r="53">
          <cell r="V53" t="str">
            <v>7: 1</v>
          </cell>
          <cell r="W53">
            <v>0</v>
          </cell>
        </row>
        <row r="54">
          <cell r="V54" t="str">
            <v>7: 2</v>
          </cell>
          <cell r="W54">
            <v>0.16666666666666666</v>
          </cell>
        </row>
        <row r="55">
          <cell r="V55" t="str">
            <v>7: 3</v>
          </cell>
          <cell r="W55">
            <v>0.33333333333333331</v>
          </cell>
        </row>
        <row r="56">
          <cell r="V56" t="str">
            <v>7: 4</v>
          </cell>
          <cell r="W56">
            <v>0.5</v>
          </cell>
        </row>
        <row r="57">
          <cell r="V57" t="str">
            <v>7: 5</v>
          </cell>
          <cell r="W57">
            <v>0.66666666666666663</v>
          </cell>
        </row>
        <row r="58">
          <cell r="V58" t="str">
            <v>7: 6</v>
          </cell>
          <cell r="W58">
            <v>0.83333333333333326</v>
          </cell>
        </row>
        <row r="59">
          <cell r="V59" t="str">
            <v>7: 7</v>
          </cell>
          <cell r="W59">
            <v>1</v>
          </cell>
        </row>
        <row r="60">
          <cell r="V60" t="str">
            <v>8: 1</v>
          </cell>
          <cell r="W60">
            <v>0</v>
          </cell>
        </row>
        <row r="61">
          <cell r="V61" t="str">
            <v>8: 2</v>
          </cell>
          <cell r="W61">
            <v>0.14285714285714285</v>
          </cell>
        </row>
        <row r="62">
          <cell r="V62" t="str">
            <v>8: 3</v>
          </cell>
          <cell r="W62">
            <v>0.2857142857142857</v>
          </cell>
        </row>
        <row r="63">
          <cell r="V63" t="str">
            <v>8: 4</v>
          </cell>
          <cell r="W63">
            <v>0.42857142857142855</v>
          </cell>
        </row>
        <row r="64">
          <cell r="V64" t="str">
            <v>8: 5</v>
          </cell>
          <cell r="W64">
            <v>0.5714285714285714</v>
          </cell>
        </row>
        <row r="65">
          <cell r="V65" t="str">
            <v>8: 6</v>
          </cell>
          <cell r="W65">
            <v>0.71428571428571419</v>
          </cell>
        </row>
        <row r="66">
          <cell r="V66" t="str">
            <v>8: 7</v>
          </cell>
          <cell r="W66">
            <v>0.8571428571428571</v>
          </cell>
        </row>
        <row r="67">
          <cell r="V67" t="str">
            <v>8: 8</v>
          </cell>
          <cell r="W67">
            <v>1</v>
          </cell>
        </row>
        <row r="68">
          <cell r="V68" t="str">
            <v>9: 1</v>
          </cell>
          <cell r="W68">
            <v>0</v>
          </cell>
        </row>
        <row r="69">
          <cell r="V69" t="str">
            <v>9: 2</v>
          </cell>
          <cell r="W69">
            <v>0.125</v>
          </cell>
        </row>
        <row r="70">
          <cell r="V70" t="str">
            <v>9: 3</v>
          </cell>
          <cell r="W70">
            <v>0.25</v>
          </cell>
        </row>
        <row r="71">
          <cell r="V71" t="str">
            <v>9: 4</v>
          </cell>
          <cell r="W71">
            <v>0.375</v>
          </cell>
        </row>
        <row r="72">
          <cell r="V72" t="str">
            <v>9: 5</v>
          </cell>
          <cell r="W72">
            <v>0.5</v>
          </cell>
        </row>
        <row r="73">
          <cell r="V73" t="str">
            <v>9: 6</v>
          </cell>
          <cell r="W73">
            <v>0.625</v>
          </cell>
        </row>
        <row r="74">
          <cell r="V74" t="str">
            <v>9: 7</v>
          </cell>
          <cell r="W74">
            <v>0.75</v>
          </cell>
        </row>
        <row r="75">
          <cell r="V75" t="str">
            <v>9: 8</v>
          </cell>
          <cell r="W75">
            <v>0.875</v>
          </cell>
        </row>
        <row r="76">
          <cell r="V76" t="str">
            <v>9: 9</v>
          </cell>
          <cell r="W76">
            <v>1</v>
          </cell>
        </row>
        <row r="77">
          <cell r="V77" t="str">
            <v>10: 1</v>
          </cell>
          <cell r="W77">
            <v>0</v>
          </cell>
        </row>
        <row r="78">
          <cell r="V78" t="str">
            <v>10: 2</v>
          </cell>
          <cell r="W78">
            <v>0.1111111111111111</v>
          </cell>
        </row>
        <row r="79">
          <cell r="V79" t="str">
            <v>10: 3</v>
          </cell>
          <cell r="W79">
            <v>0.22222222222222221</v>
          </cell>
        </row>
        <row r="80">
          <cell r="V80" t="str">
            <v>10: 4</v>
          </cell>
          <cell r="W80">
            <v>0.33333333333333331</v>
          </cell>
        </row>
        <row r="81">
          <cell r="V81" t="str">
            <v>10: 5</v>
          </cell>
          <cell r="W81">
            <v>0.44444444444444442</v>
          </cell>
        </row>
        <row r="82">
          <cell r="V82" t="str">
            <v>10: 6</v>
          </cell>
          <cell r="W82">
            <v>0.55555555555555558</v>
          </cell>
        </row>
        <row r="83">
          <cell r="V83" t="str">
            <v>10: 7</v>
          </cell>
          <cell r="W83">
            <v>0.66666666666666663</v>
          </cell>
        </row>
        <row r="84">
          <cell r="V84" t="str">
            <v>10: 8</v>
          </cell>
          <cell r="W84">
            <v>0.77777777777777768</v>
          </cell>
        </row>
        <row r="85">
          <cell r="V85" t="str">
            <v>10: 9</v>
          </cell>
          <cell r="W85">
            <v>0.88888888888888884</v>
          </cell>
        </row>
        <row r="86">
          <cell r="V86" t="str">
            <v>10: 10</v>
          </cell>
          <cell r="W86">
            <v>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8535E4-D492-493A-B437-D67660ABF125}" name="Table1" displayName="Table1" ref="B2:F659" totalsRowShown="0">
  <tableColumns count="5">
    <tableColumn id="1" xr3:uid="{4A0A5600-30FB-40FD-B79B-35897661572C}" name="Service Board"/>
    <tableColumn id="2" xr3:uid="{623D4F54-5DBD-41E7-AF88-1B49E24BD1AF}" name="Project Number"/>
    <tableColumn id="3" xr3:uid="{535D1181-ACA3-495F-97B9-26449EBB3B02}" name="Funding Source"/>
    <tableColumn id="4" xr3:uid="{49CEC7E5-DADB-4D0A-A8AA-80BBCE866386}" name="Amount" dataDxfId="0"/>
    <tableColumn id="5" xr3:uid="{C6B9B17D-8544-493D-9443-B95F9F564452}" name="Budget Period"/>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CE4D4-6070-428F-BCDC-A8E120776234}">
  <dimension ref="A1:F93"/>
  <sheetViews>
    <sheetView workbookViewId="0">
      <selection sqref="A1:A1048576"/>
    </sheetView>
  </sheetViews>
  <sheetFormatPr defaultRowHeight="15" x14ac:dyDescent="0.25"/>
  <cols>
    <col min="1" max="1" width="21.5703125" bestFit="1" customWidth="1"/>
    <col min="2" max="2" width="60.5703125" customWidth="1"/>
    <col min="3" max="3" width="10.42578125" customWidth="1"/>
    <col min="4" max="4" width="33.140625" customWidth="1"/>
    <col min="5" max="5" width="93.7109375" customWidth="1"/>
    <col min="6" max="6" width="34.28515625" customWidth="1"/>
    <col min="8" max="8" width="43.5703125" bestFit="1" customWidth="1"/>
    <col min="9" max="9" width="18" bestFit="1" customWidth="1"/>
  </cols>
  <sheetData>
    <row r="1" spans="1:6" x14ac:dyDescent="0.25">
      <c r="A1" t="s">
        <v>0</v>
      </c>
      <c r="B1" t="s">
        <v>1</v>
      </c>
      <c r="C1" t="s">
        <v>2</v>
      </c>
      <c r="D1" t="s">
        <v>3</v>
      </c>
      <c r="E1" t="s">
        <v>4</v>
      </c>
      <c r="F1" t="s">
        <v>5</v>
      </c>
    </row>
    <row r="2" spans="1:6" x14ac:dyDescent="0.25">
      <c r="A2" s="2" t="s">
        <v>6</v>
      </c>
      <c r="B2" s="3" t="s">
        <v>7</v>
      </c>
      <c r="C2" s="3" t="s">
        <v>8</v>
      </c>
      <c r="D2" s="3" t="s">
        <v>9</v>
      </c>
      <c r="E2" t="s">
        <v>10</v>
      </c>
      <c r="F2" s="14">
        <v>0</v>
      </c>
    </row>
    <row r="3" spans="1:6" x14ac:dyDescent="0.25">
      <c r="A3" s="2" t="s">
        <v>11</v>
      </c>
      <c r="B3" s="3" t="s">
        <v>12</v>
      </c>
      <c r="C3" s="3" t="s">
        <v>13</v>
      </c>
      <c r="D3" s="3" t="s">
        <v>14</v>
      </c>
      <c r="E3" t="s">
        <v>15</v>
      </c>
      <c r="F3" s="14">
        <v>160000000</v>
      </c>
    </row>
    <row r="4" spans="1:6" x14ac:dyDescent="0.25">
      <c r="A4" s="2" t="s">
        <v>16</v>
      </c>
      <c r="B4" s="3" t="s">
        <v>17</v>
      </c>
      <c r="C4" s="3" t="s">
        <v>13</v>
      </c>
      <c r="D4" s="3" t="s">
        <v>18</v>
      </c>
      <c r="E4" t="s">
        <v>19</v>
      </c>
      <c r="F4" s="14">
        <v>74570219</v>
      </c>
    </row>
    <row r="5" spans="1:6" x14ac:dyDescent="0.25">
      <c r="A5" s="2" t="s">
        <v>20</v>
      </c>
      <c r="B5" s="3" t="s">
        <v>21</v>
      </c>
      <c r="C5" s="3" t="s">
        <v>13</v>
      </c>
      <c r="D5" s="3" t="s">
        <v>18</v>
      </c>
      <c r="E5" s="5" t="s">
        <v>22</v>
      </c>
      <c r="F5" s="14">
        <v>140000000</v>
      </c>
    </row>
    <row r="6" spans="1:6" x14ac:dyDescent="0.25">
      <c r="A6" s="2" t="s">
        <v>23</v>
      </c>
      <c r="B6" s="3" t="s">
        <v>24</v>
      </c>
      <c r="C6" s="3" t="s">
        <v>13</v>
      </c>
      <c r="D6" s="3" t="s">
        <v>18</v>
      </c>
      <c r="E6" t="s">
        <v>25</v>
      </c>
      <c r="F6" s="14">
        <v>38476783.174999997</v>
      </c>
    </row>
    <row r="7" spans="1:6" x14ac:dyDescent="0.25">
      <c r="A7" s="2" t="s">
        <v>26</v>
      </c>
      <c r="B7" s="3" t="s">
        <v>27</v>
      </c>
      <c r="C7" s="3" t="s">
        <v>13</v>
      </c>
      <c r="D7" s="3" t="s">
        <v>18</v>
      </c>
      <c r="E7" t="s">
        <v>28</v>
      </c>
      <c r="F7" s="14">
        <v>0</v>
      </c>
    </row>
    <row r="8" spans="1:6" x14ac:dyDescent="0.25">
      <c r="A8" s="2" t="s">
        <v>29</v>
      </c>
      <c r="B8" s="3" t="s">
        <v>30</v>
      </c>
      <c r="C8" s="3" t="s">
        <v>13</v>
      </c>
      <c r="D8" s="3" t="s">
        <v>18</v>
      </c>
      <c r="E8" t="s">
        <v>28</v>
      </c>
      <c r="F8" s="14">
        <v>326807627</v>
      </c>
    </row>
    <row r="9" spans="1:6" s="55" customFormat="1" x14ac:dyDescent="0.25">
      <c r="A9" s="53" t="s">
        <v>31</v>
      </c>
      <c r="B9" s="54" t="s">
        <v>32</v>
      </c>
      <c r="C9" s="54" t="s">
        <v>13</v>
      </c>
      <c r="D9" s="54" t="s">
        <v>18</v>
      </c>
      <c r="E9" s="55" t="s">
        <v>33</v>
      </c>
      <c r="F9" s="56">
        <v>993198387</v>
      </c>
    </row>
    <row r="10" spans="1:6" x14ac:dyDescent="0.25">
      <c r="A10" s="2" t="s">
        <v>34</v>
      </c>
      <c r="B10" s="3" t="s">
        <v>35</v>
      </c>
      <c r="C10" s="3" t="s">
        <v>13</v>
      </c>
      <c r="D10" s="3" t="s">
        <v>18</v>
      </c>
      <c r="E10" t="s">
        <v>36</v>
      </c>
      <c r="F10" s="14">
        <v>481003968</v>
      </c>
    </row>
    <row r="11" spans="1:6" s="55" customFormat="1" x14ac:dyDescent="0.25">
      <c r="A11" s="53" t="s">
        <v>37</v>
      </c>
      <c r="B11" s="54" t="s">
        <v>38</v>
      </c>
      <c r="C11" s="54" t="s">
        <v>39</v>
      </c>
      <c r="D11" s="54" t="s">
        <v>18</v>
      </c>
      <c r="E11" s="54" t="s">
        <v>40</v>
      </c>
      <c r="F11" s="56">
        <v>360000000</v>
      </c>
    </row>
    <row r="12" spans="1:6" x14ac:dyDescent="0.25">
      <c r="A12" s="2" t="s">
        <v>41</v>
      </c>
      <c r="B12" s="3" t="s">
        <v>42</v>
      </c>
      <c r="C12" s="3" t="s">
        <v>13</v>
      </c>
      <c r="D12" s="3" t="s">
        <v>18</v>
      </c>
      <c r="E12" s="3" t="s">
        <v>43</v>
      </c>
      <c r="F12" s="14">
        <v>300000000</v>
      </c>
    </row>
    <row r="13" spans="1:6" ht="14.25" customHeight="1" x14ac:dyDescent="0.25">
      <c r="A13" s="2" t="s">
        <v>44</v>
      </c>
      <c r="B13" s="3" t="s">
        <v>45</v>
      </c>
      <c r="C13" s="3" t="s">
        <v>13</v>
      </c>
      <c r="D13" s="3" t="s">
        <v>18</v>
      </c>
      <c r="E13" t="s">
        <v>46</v>
      </c>
      <c r="F13" s="14">
        <v>559000000</v>
      </c>
    </row>
    <row r="14" spans="1:6" x14ac:dyDescent="0.25">
      <c r="A14" s="2" t="s">
        <v>47</v>
      </c>
      <c r="B14" s="3" t="s">
        <v>48</v>
      </c>
      <c r="C14" s="3" t="s">
        <v>13</v>
      </c>
      <c r="D14" s="3" t="s">
        <v>18</v>
      </c>
      <c r="E14" t="s">
        <v>49</v>
      </c>
      <c r="F14" s="14">
        <v>351520000</v>
      </c>
    </row>
    <row r="15" spans="1:6" ht="17.25" customHeight="1" x14ac:dyDescent="0.25">
      <c r="A15" s="2" t="s">
        <v>50</v>
      </c>
      <c r="B15" s="3" t="s">
        <v>51</v>
      </c>
      <c r="C15" s="3" t="s">
        <v>13</v>
      </c>
      <c r="D15" s="3" t="s">
        <v>52</v>
      </c>
      <c r="E15" t="s">
        <v>53</v>
      </c>
      <c r="F15" s="14">
        <v>215740272</v>
      </c>
    </row>
    <row r="16" spans="1:6" s="55" customFormat="1" x14ac:dyDescent="0.25">
      <c r="A16" s="53" t="s">
        <v>54</v>
      </c>
      <c r="B16" s="54" t="s">
        <v>55</v>
      </c>
      <c r="C16" s="54" t="s">
        <v>13</v>
      </c>
      <c r="D16" s="54" t="s">
        <v>52</v>
      </c>
      <c r="E16" s="55" t="s">
        <v>56</v>
      </c>
      <c r="F16" s="56">
        <v>112541649</v>
      </c>
    </row>
    <row r="17" spans="1:6" x14ac:dyDescent="0.25">
      <c r="A17" s="2" t="s">
        <v>57</v>
      </c>
      <c r="B17" s="3" t="s">
        <v>58</v>
      </c>
      <c r="C17" s="3" t="s">
        <v>13</v>
      </c>
      <c r="D17" s="3" t="s">
        <v>52</v>
      </c>
      <c r="E17" t="s">
        <v>56</v>
      </c>
      <c r="F17" s="14">
        <v>542077000</v>
      </c>
    </row>
    <row r="18" spans="1:6" s="55" customFormat="1" x14ac:dyDescent="0.25">
      <c r="A18" s="53" t="s">
        <v>59</v>
      </c>
      <c r="B18" s="54" t="s">
        <v>60</v>
      </c>
      <c r="C18" s="54" t="s">
        <v>13</v>
      </c>
      <c r="D18" s="54" t="s">
        <v>52</v>
      </c>
      <c r="E18" s="55" t="s">
        <v>61</v>
      </c>
      <c r="F18" s="56">
        <v>645293069</v>
      </c>
    </row>
    <row r="19" spans="1:6" x14ac:dyDescent="0.25">
      <c r="A19" s="2" t="s">
        <v>62</v>
      </c>
      <c r="B19" s="3" t="s">
        <v>63</v>
      </c>
      <c r="C19" s="3" t="s">
        <v>13</v>
      </c>
      <c r="D19" s="3" t="s">
        <v>52</v>
      </c>
      <c r="E19" t="s">
        <v>64</v>
      </c>
      <c r="F19" s="14">
        <v>396400000</v>
      </c>
    </row>
    <row r="20" spans="1:6" x14ac:dyDescent="0.25">
      <c r="A20" s="2" t="s">
        <v>65</v>
      </c>
      <c r="B20" s="3" t="s">
        <v>66</v>
      </c>
      <c r="C20" s="3" t="s">
        <v>13</v>
      </c>
      <c r="D20" s="3" t="s">
        <v>52</v>
      </c>
      <c r="E20" t="s">
        <v>67</v>
      </c>
      <c r="F20" s="14">
        <v>436384000</v>
      </c>
    </row>
    <row r="21" spans="1:6" s="55" customFormat="1" x14ac:dyDescent="0.25">
      <c r="A21" s="53" t="s">
        <v>68</v>
      </c>
      <c r="B21" s="54" t="s">
        <v>69</v>
      </c>
      <c r="C21" s="54" t="s">
        <v>13</v>
      </c>
      <c r="D21" s="54" t="s">
        <v>52</v>
      </c>
      <c r="E21" s="55" t="s">
        <v>70</v>
      </c>
      <c r="F21" s="56">
        <v>395610731</v>
      </c>
    </row>
    <row r="22" spans="1:6" x14ac:dyDescent="0.25">
      <c r="A22" s="2" t="s">
        <v>71</v>
      </c>
      <c r="B22" s="3" t="s">
        <v>72</v>
      </c>
      <c r="C22" s="3" t="s">
        <v>13</v>
      </c>
      <c r="D22" s="3" t="s">
        <v>52</v>
      </c>
      <c r="E22" t="s">
        <v>73</v>
      </c>
      <c r="F22" s="14">
        <v>336200000</v>
      </c>
    </row>
    <row r="23" spans="1:6" x14ac:dyDescent="0.25">
      <c r="A23" s="2" t="s">
        <v>74</v>
      </c>
      <c r="B23" s="3" t="s">
        <v>75</v>
      </c>
      <c r="C23" s="3" t="s">
        <v>13</v>
      </c>
      <c r="D23" s="3" t="s">
        <v>52</v>
      </c>
      <c r="E23" t="s">
        <v>76</v>
      </c>
      <c r="F23" s="14">
        <v>604309000</v>
      </c>
    </row>
    <row r="24" spans="1:6" x14ac:dyDescent="0.25">
      <c r="A24" s="2" t="s">
        <v>77</v>
      </c>
      <c r="B24" s="3" t="s">
        <v>78</v>
      </c>
      <c r="C24" s="3" t="s">
        <v>13</v>
      </c>
      <c r="D24" s="3" t="s">
        <v>52</v>
      </c>
      <c r="E24" t="s">
        <v>79</v>
      </c>
      <c r="F24" s="14">
        <v>21630000</v>
      </c>
    </row>
    <row r="25" spans="1:6" x14ac:dyDescent="0.25">
      <c r="A25" s="2" t="s">
        <v>80</v>
      </c>
      <c r="B25" s="3" t="s">
        <v>81</v>
      </c>
      <c r="C25" s="3" t="s">
        <v>13</v>
      </c>
      <c r="D25" s="3" t="s">
        <v>52</v>
      </c>
      <c r="E25" t="s">
        <v>82</v>
      </c>
      <c r="F25" s="14">
        <v>598030000</v>
      </c>
    </row>
    <row r="26" spans="1:6" x14ac:dyDescent="0.25">
      <c r="A26" s="2" t="s">
        <v>83</v>
      </c>
      <c r="B26" s="3" t="s">
        <v>84</v>
      </c>
      <c r="C26" s="3" t="s">
        <v>13</v>
      </c>
      <c r="D26" s="3" t="s">
        <v>52</v>
      </c>
      <c r="E26" t="s">
        <v>85</v>
      </c>
      <c r="F26" s="14">
        <v>597030000</v>
      </c>
    </row>
    <row r="27" spans="1:6" x14ac:dyDescent="0.25">
      <c r="A27" s="2" t="s">
        <v>86</v>
      </c>
      <c r="B27" s="3" t="s">
        <v>87</v>
      </c>
      <c r="C27" s="3" t="s">
        <v>13</v>
      </c>
      <c r="D27" s="3" t="s">
        <v>52</v>
      </c>
      <c r="E27" s="3" t="s">
        <v>88</v>
      </c>
      <c r="F27" s="14">
        <v>380000000</v>
      </c>
    </row>
    <row r="28" spans="1:6" s="55" customFormat="1" x14ac:dyDescent="0.25">
      <c r="A28" s="53" t="s">
        <v>89</v>
      </c>
      <c r="B28" s="54" t="s">
        <v>90</v>
      </c>
      <c r="C28" s="54" t="s">
        <v>13</v>
      </c>
      <c r="D28" s="54" t="s">
        <v>91</v>
      </c>
      <c r="E28" s="55" t="s">
        <v>92</v>
      </c>
      <c r="F28" s="56">
        <v>64500000</v>
      </c>
    </row>
    <row r="29" spans="1:6" x14ac:dyDescent="0.25">
      <c r="A29" s="2" t="s">
        <v>93</v>
      </c>
      <c r="B29" s="3" t="s">
        <v>94</v>
      </c>
      <c r="C29" s="3" t="s">
        <v>13</v>
      </c>
      <c r="D29" s="3" t="s">
        <v>91</v>
      </c>
      <c r="E29" t="s">
        <v>95</v>
      </c>
      <c r="F29" s="14">
        <v>231240000</v>
      </c>
    </row>
    <row r="30" spans="1:6" s="55" customFormat="1" x14ac:dyDescent="0.25">
      <c r="A30" s="53" t="s">
        <v>96</v>
      </c>
      <c r="B30" s="59" t="s">
        <v>97</v>
      </c>
      <c r="C30" s="54" t="s">
        <v>13</v>
      </c>
      <c r="D30" s="54" t="s">
        <v>91</v>
      </c>
      <c r="E30" s="55" t="s">
        <v>98</v>
      </c>
      <c r="F30" s="56">
        <v>302048000</v>
      </c>
    </row>
    <row r="31" spans="1:6" ht="13.5" customHeight="1" x14ac:dyDescent="0.25">
      <c r="A31" s="2" t="s">
        <v>99</v>
      </c>
      <c r="B31" s="3" t="s">
        <v>100</v>
      </c>
      <c r="C31" s="3" t="s">
        <v>13</v>
      </c>
      <c r="D31" s="3" t="s">
        <v>91</v>
      </c>
      <c r="E31" s="16" t="s">
        <v>101</v>
      </c>
      <c r="F31" s="14">
        <v>716469000</v>
      </c>
    </row>
    <row r="32" spans="1:6" x14ac:dyDescent="0.25">
      <c r="A32" s="2" t="s">
        <v>102</v>
      </c>
      <c r="B32" s="3" t="s">
        <v>103</v>
      </c>
      <c r="C32" s="3" t="s">
        <v>13</v>
      </c>
      <c r="D32" s="3" t="s">
        <v>104</v>
      </c>
      <c r="E32" t="s">
        <v>105</v>
      </c>
      <c r="F32" s="14">
        <v>259324412</v>
      </c>
    </row>
    <row r="33" spans="1:6" x14ac:dyDescent="0.25">
      <c r="A33" s="2" t="s">
        <v>106</v>
      </c>
      <c r="B33" s="3" t="s">
        <v>107</v>
      </c>
      <c r="C33" s="3" t="s">
        <v>13</v>
      </c>
      <c r="D33" s="3" t="s">
        <v>104</v>
      </c>
      <c r="E33" t="s">
        <v>108</v>
      </c>
      <c r="F33" s="14">
        <v>63215422</v>
      </c>
    </row>
    <row r="34" spans="1:6" x14ac:dyDescent="0.25">
      <c r="A34" s="2" t="s">
        <v>109</v>
      </c>
      <c r="B34" s="3" t="s">
        <v>110</v>
      </c>
      <c r="C34" s="3" t="s">
        <v>13</v>
      </c>
      <c r="D34" s="3" t="s">
        <v>104</v>
      </c>
      <c r="E34" t="s">
        <v>111</v>
      </c>
      <c r="F34" s="14">
        <v>98970663</v>
      </c>
    </row>
    <row r="35" spans="1:6" ht="17.25" customHeight="1" x14ac:dyDescent="0.25">
      <c r="A35" s="2" t="s">
        <v>112</v>
      </c>
      <c r="B35" s="3" t="s">
        <v>113</v>
      </c>
      <c r="C35" s="3" t="s">
        <v>13</v>
      </c>
      <c r="D35" s="3" t="s">
        <v>104</v>
      </c>
      <c r="E35" t="s">
        <v>114</v>
      </c>
      <c r="F35" s="14">
        <v>248991000</v>
      </c>
    </row>
    <row r="36" spans="1:6" s="55" customFormat="1" x14ac:dyDescent="0.25">
      <c r="A36" s="53" t="s">
        <v>115</v>
      </c>
      <c r="B36" s="54" t="s">
        <v>116</v>
      </c>
      <c r="C36" s="54" t="s">
        <v>13</v>
      </c>
      <c r="D36" s="54" t="s">
        <v>104</v>
      </c>
      <c r="E36" s="55" t="s">
        <v>117</v>
      </c>
      <c r="F36" s="56">
        <v>230900000</v>
      </c>
    </row>
    <row r="37" spans="1:6" x14ac:dyDescent="0.25">
      <c r="A37" s="2" t="s">
        <v>118</v>
      </c>
      <c r="B37" s="3" t="s">
        <v>119</v>
      </c>
      <c r="C37" s="3" t="s">
        <v>13</v>
      </c>
      <c r="D37" s="3" t="s">
        <v>104</v>
      </c>
      <c r="E37" t="s">
        <v>120</v>
      </c>
      <c r="F37" s="14">
        <v>248090000</v>
      </c>
    </row>
    <row r="38" spans="1:6" ht="13.5" customHeight="1" x14ac:dyDescent="0.25">
      <c r="A38" s="2" t="s">
        <v>121</v>
      </c>
      <c r="B38" s="3" t="s">
        <v>122</v>
      </c>
      <c r="C38" s="3" t="s">
        <v>13</v>
      </c>
      <c r="D38" s="3" t="s">
        <v>104</v>
      </c>
      <c r="E38" s="17" t="s">
        <v>123</v>
      </c>
      <c r="F38" s="14">
        <v>0</v>
      </c>
    </row>
    <row r="39" spans="1:6" x14ac:dyDescent="0.25">
      <c r="A39" s="2" t="s">
        <v>124</v>
      </c>
      <c r="B39" s="3" t="s">
        <v>125</v>
      </c>
      <c r="C39" s="3" t="s">
        <v>13</v>
      </c>
      <c r="D39" s="3" t="s">
        <v>104</v>
      </c>
      <c r="E39" s="3" t="s">
        <v>126</v>
      </c>
      <c r="F39" s="14">
        <v>200000000</v>
      </c>
    </row>
    <row r="40" spans="1:6" x14ac:dyDescent="0.25">
      <c r="A40" s="2" t="s">
        <v>127</v>
      </c>
      <c r="B40" s="3" t="s">
        <v>128</v>
      </c>
      <c r="C40" s="3" t="s">
        <v>13</v>
      </c>
      <c r="D40" s="3" t="s">
        <v>104</v>
      </c>
      <c r="E40" s="3" t="s">
        <v>129</v>
      </c>
      <c r="F40" s="14">
        <v>0</v>
      </c>
    </row>
    <row r="41" spans="1:6" ht="15" customHeight="1" x14ac:dyDescent="0.25">
      <c r="A41" s="2" t="s">
        <v>130</v>
      </c>
      <c r="B41" s="3" t="s">
        <v>131</v>
      </c>
      <c r="C41" s="3" t="s">
        <v>13</v>
      </c>
      <c r="D41" s="3" t="s">
        <v>104</v>
      </c>
      <c r="E41" s="16" t="s">
        <v>132</v>
      </c>
      <c r="F41" s="14">
        <v>831000000</v>
      </c>
    </row>
    <row r="42" spans="1:6" s="55" customFormat="1" ht="15" customHeight="1" x14ac:dyDescent="0.25">
      <c r="A42" s="53" t="s">
        <v>133</v>
      </c>
      <c r="B42" s="54" t="s">
        <v>134</v>
      </c>
      <c r="C42" s="54" t="s">
        <v>13</v>
      </c>
      <c r="D42" s="54" t="s">
        <v>104</v>
      </c>
      <c r="E42" s="57" t="s">
        <v>135</v>
      </c>
      <c r="F42" s="56">
        <v>70404318</v>
      </c>
    </row>
    <row r="43" spans="1:6" x14ac:dyDescent="0.25">
      <c r="A43" s="2" t="s">
        <v>136</v>
      </c>
      <c r="B43" s="3" t="s">
        <v>137</v>
      </c>
      <c r="C43" s="3" t="s">
        <v>13</v>
      </c>
      <c r="D43" s="3" t="s">
        <v>138</v>
      </c>
      <c r="E43" t="s">
        <v>139</v>
      </c>
      <c r="F43" s="14">
        <v>115178681</v>
      </c>
    </row>
    <row r="44" spans="1:6" ht="15" customHeight="1" x14ac:dyDescent="0.25">
      <c r="A44" s="2" t="s">
        <v>140</v>
      </c>
      <c r="B44" s="3" t="s">
        <v>141</v>
      </c>
      <c r="C44" s="3" t="s">
        <v>13</v>
      </c>
      <c r="D44" s="3" t="s">
        <v>138</v>
      </c>
      <c r="E44" s="16" t="s">
        <v>142</v>
      </c>
      <c r="F44" s="14">
        <v>462960000</v>
      </c>
    </row>
    <row r="45" spans="1:6" ht="15.75" customHeight="1" x14ac:dyDescent="0.25">
      <c r="A45" s="2" t="s">
        <v>143</v>
      </c>
      <c r="B45" s="3" t="s">
        <v>144</v>
      </c>
      <c r="C45" s="3" t="s">
        <v>13</v>
      </c>
      <c r="D45" s="3" t="s">
        <v>138</v>
      </c>
      <c r="E45" s="5" t="s">
        <v>145</v>
      </c>
      <c r="F45" s="14">
        <v>210200000</v>
      </c>
    </row>
    <row r="46" spans="1:6" s="55" customFormat="1" ht="15.75" customHeight="1" x14ac:dyDescent="0.25">
      <c r="A46" s="53" t="s">
        <v>146</v>
      </c>
      <c r="B46" s="54" t="s">
        <v>147</v>
      </c>
      <c r="C46" s="54" t="s">
        <v>13</v>
      </c>
      <c r="D46" s="54" t="s">
        <v>138</v>
      </c>
      <c r="E46" s="58" t="s">
        <v>148</v>
      </c>
      <c r="F46" s="56">
        <v>72425000</v>
      </c>
    </row>
    <row r="47" spans="1:6" x14ac:dyDescent="0.25">
      <c r="A47" s="2" t="s">
        <v>149</v>
      </c>
      <c r="B47" s="3" t="s">
        <v>150</v>
      </c>
      <c r="C47" s="3" t="s">
        <v>13</v>
      </c>
      <c r="D47" s="3" t="s">
        <v>151</v>
      </c>
      <c r="E47" t="s">
        <v>152</v>
      </c>
      <c r="F47" s="14">
        <v>4831905166</v>
      </c>
    </row>
    <row r="48" spans="1:6" x14ac:dyDescent="0.25">
      <c r="A48" s="2" t="s">
        <v>153</v>
      </c>
      <c r="B48" s="3" t="s">
        <v>154</v>
      </c>
      <c r="C48" s="3" t="s">
        <v>13</v>
      </c>
      <c r="D48" s="3" t="s">
        <v>155</v>
      </c>
      <c r="E48" t="s">
        <v>156</v>
      </c>
      <c r="F48" s="14">
        <v>55000000</v>
      </c>
    </row>
    <row r="49" spans="1:6" x14ac:dyDescent="0.25">
      <c r="A49" s="2" t="s">
        <v>157</v>
      </c>
      <c r="B49" s="3" t="s">
        <v>158</v>
      </c>
      <c r="C49" s="3" t="s">
        <v>13</v>
      </c>
      <c r="D49" s="3" t="s">
        <v>155</v>
      </c>
      <c r="E49" s="3" t="s">
        <v>159</v>
      </c>
      <c r="F49" s="14">
        <v>1781532935.2</v>
      </c>
    </row>
    <row r="50" spans="1:6" x14ac:dyDescent="0.25">
      <c r="A50" s="2" t="s">
        <v>160</v>
      </c>
      <c r="B50" s="3" t="s">
        <v>161</v>
      </c>
      <c r="C50" s="3" t="s">
        <v>13</v>
      </c>
      <c r="D50" s="3" t="s">
        <v>155</v>
      </c>
      <c r="E50" s="3" t="s">
        <v>162</v>
      </c>
      <c r="F50" s="14">
        <v>66064000</v>
      </c>
    </row>
    <row r="51" spans="1:6" x14ac:dyDescent="0.25">
      <c r="A51" s="4" t="s">
        <v>163</v>
      </c>
      <c r="B51" s="3" t="s">
        <v>164</v>
      </c>
      <c r="C51" s="3" t="s">
        <v>13</v>
      </c>
      <c r="D51" s="3" t="s">
        <v>155</v>
      </c>
      <c r="E51" s="3" t="s">
        <v>165</v>
      </c>
      <c r="F51" s="14">
        <v>6250000</v>
      </c>
    </row>
    <row r="52" spans="1:6" x14ac:dyDescent="0.25">
      <c r="A52" s="2" t="s">
        <v>166</v>
      </c>
      <c r="B52" s="3" t="s">
        <v>167</v>
      </c>
      <c r="C52" s="3" t="s">
        <v>13</v>
      </c>
      <c r="D52" s="3" t="s">
        <v>168</v>
      </c>
      <c r="E52" t="s">
        <v>169</v>
      </c>
      <c r="F52" s="14">
        <v>5956152265</v>
      </c>
    </row>
    <row r="53" spans="1:6" x14ac:dyDescent="0.25">
      <c r="A53" s="2" t="s">
        <v>170</v>
      </c>
      <c r="B53" s="3" t="s">
        <v>171</v>
      </c>
      <c r="C53" s="3" t="s">
        <v>13</v>
      </c>
      <c r="D53" s="3" t="s">
        <v>104</v>
      </c>
      <c r="E53" t="s">
        <v>172</v>
      </c>
      <c r="F53" s="14">
        <v>0</v>
      </c>
    </row>
    <row r="54" spans="1:6" s="55" customFormat="1" x14ac:dyDescent="0.25">
      <c r="A54" s="53" t="s">
        <v>173</v>
      </c>
      <c r="B54" s="54" t="s">
        <v>174</v>
      </c>
      <c r="C54" s="54" t="s">
        <v>175</v>
      </c>
      <c r="D54" s="54" t="s">
        <v>52</v>
      </c>
      <c r="E54" s="55" t="s">
        <v>176</v>
      </c>
      <c r="F54" s="56">
        <v>1728912937.5</v>
      </c>
    </row>
    <row r="55" spans="1:6" x14ac:dyDescent="0.25">
      <c r="A55" s="2" t="s">
        <v>177</v>
      </c>
      <c r="B55" s="3" t="s">
        <v>178</v>
      </c>
      <c r="C55" s="3" t="s">
        <v>175</v>
      </c>
      <c r="D55" s="3" t="s">
        <v>52</v>
      </c>
      <c r="E55" t="s">
        <v>179</v>
      </c>
      <c r="F55" s="14">
        <v>868218750</v>
      </c>
    </row>
    <row r="56" spans="1:6" x14ac:dyDescent="0.25">
      <c r="A56" s="2" t="s">
        <v>180</v>
      </c>
      <c r="B56" s="3" t="s">
        <v>181</v>
      </c>
      <c r="C56" s="3" t="s">
        <v>175</v>
      </c>
      <c r="D56" s="3" t="s">
        <v>155</v>
      </c>
      <c r="E56" t="s">
        <v>182</v>
      </c>
      <c r="F56" s="14">
        <v>382144040.25</v>
      </c>
    </row>
    <row r="57" spans="1:6" x14ac:dyDescent="0.25">
      <c r="A57" s="2" t="s">
        <v>183</v>
      </c>
      <c r="B57" s="3" t="s">
        <v>184</v>
      </c>
      <c r="C57" s="3" t="s">
        <v>175</v>
      </c>
      <c r="D57" s="3" t="s">
        <v>52</v>
      </c>
      <c r="E57" t="s">
        <v>185</v>
      </c>
      <c r="F57" s="14">
        <v>2032450612.5</v>
      </c>
    </row>
    <row r="58" spans="1:6" x14ac:dyDescent="0.25">
      <c r="A58" s="2" t="s">
        <v>186</v>
      </c>
      <c r="B58" s="3" t="s">
        <v>187</v>
      </c>
      <c r="C58" s="3" t="s">
        <v>175</v>
      </c>
      <c r="D58" s="3" t="s">
        <v>138</v>
      </c>
      <c r="E58" t="s">
        <v>188</v>
      </c>
      <c r="F58" s="14">
        <v>576108750</v>
      </c>
    </row>
    <row r="59" spans="1:6" x14ac:dyDescent="0.25">
      <c r="A59" s="2" t="s">
        <v>189</v>
      </c>
      <c r="B59" s="3" t="s">
        <v>190</v>
      </c>
      <c r="C59" s="3" t="s">
        <v>175</v>
      </c>
      <c r="D59" s="3" t="s">
        <v>18</v>
      </c>
      <c r="E59" t="s">
        <v>191</v>
      </c>
      <c r="F59" s="14">
        <v>1728203744.3475001</v>
      </c>
    </row>
    <row r="60" spans="1:6" s="55" customFormat="1" x14ac:dyDescent="0.25">
      <c r="A60" s="53" t="s">
        <v>192</v>
      </c>
      <c r="B60" s="54" t="s">
        <v>193</v>
      </c>
      <c r="C60" s="54" t="s">
        <v>175</v>
      </c>
      <c r="D60" s="54" t="s">
        <v>91</v>
      </c>
      <c r="E60" s="55" t="s">
        <v>194</v>
      </c>
      <c r="F60" s="56">
        <v>78000000</v>
      </c>
    </row>
    <row r="61" spans="1:6" x14ac:dyDescent="0.25">
      <c r="A61" s="2" t="s">
        <v>195</v>
      </c>
      <c r="B61" s="3" t="s">
        <v>196</v>
      </c>
      <c r="C61" s="3" t="s">
        <v>175</v>
      </c>
      <c r="D61" s="3" t="s">
        <v>138</v>
      </c>
      <c r="E61" t="s">
        <v>197</v>
      </c>
      <c r="F61" s="14">
        <v>457763186.21250004</v>
      </c>
    </row>
    <row r="62" spans="1:6" x14ac:dyDescent="0.25">
      <c r="A62" s="2" t="s">
        <v>198</v>
      </c>
      <c r="B62" s="3" t="s">
        <v>199</v>
      </c>
      <c r="C62" s="3" t="s">
        <v>175</v>
      </c>
      <c r="D62" s="3" t="s">
        <v>91</v>
      </c>
      <c r="E62" t="s">
        <v>200</v>
      </c>
      <c r="F62" s="14">
        <v>1174224254.5</v>
      </c>
    </row>
    <row r="63" spans="1:6" x14ac:dyDescent="0.25">
      <c r="A63" s="2" t="s">
        <v>201</v>
      </c>
      <c r="B63" s="3" t="s">
        <v>202</v>
      </c>
      <c r="C63" s="3" t="s">
        <v>175</v>
      </c>
      <c r="D63" s="3" t="s">
        <v>52</v>
      </c>
      <c r="E63" t="s">
        <v>203</v>
      </c>
      <c r="F63" s="14">
        <v>2071340751.375</v>
      </c>
    </row>
    <row r="64" spans="1:6" x14ac:dyDescent="0.25">
      <c r="A64" s="2" t="s">
        <v>204</v>
      </c>
      <c r="B64" s="3" t="s">
        <v>205</v>
      </c>
      <c r="C64" s="3" t="s">
        <v>175</v>
      </c>
      <c r="D64" s="3" t="s">
        <v>14</v>
      </c>
      <c r="E64" t="s">
        <v>206</v>
      </c>
      <c r="F64" s="14">
        <v>0</v>
      </c>
    </row>
    <row r="65" spans="1:6" s="55" customFormat="1" x14ac:dyDescent="0.25">
      <c r="A65" s="53" t="s">
        <v>207</v>
      </c>
      <c r="B65" s="54" t="s">
        <v>208</v>
      </c>
      <c r="C65" s="54" t="s">
        <v>175</v>
      </c>
      <c r="D65" s="54" t="s">
        <v>104</v>
      </c>
      <c r="E65" s="55" t="s">
        <v>209</v>
      </c>
      <c r="F65" s="56">
        <v>497173012.03500009</v>
      </c>
    </row>
    <row r="66" spans="1:6" s="55" customFormat="1" x14ac:dyDescent="0.25">
      <c r="A66" s="53" t="s">
        <v>210</v>
      </c>
      <c r="B66" s="54" t="s">
        <v>211</v>
      </c>
      <c r="C66" s="54" t="s">
        <v>175</v>
      </c>
      <c r="D66" s="54" t="s">
        <v>18</v>
      </c>
      <c r="E66" s="55" t="s">
        <v>212</v>
      </c>
      <c r="F66" s="56">
        <v>448171000</v>
      </c>
    </row>
    <row r="67" spans="1:6" x14ac:dyDescent="0.25">
      <c r="A67" s="2" t="s">
        <v>213</v>
      </c>
      <c r="B67" s="3" t="s">
        <v>214</v>
      </c>
      <c r="C67" s="3" t="s">
        <v>175</v>
      </c>
      <c r="D67" s="3" t="s">
        <v>52</v>
      </c>
      <c r="E67" t="s">
        <v>215</v>
      </c>
      <c r="F67" s="14">
        <v>1019812500</v>
      </c>
    </row>
    <row r="68" spans="1:6" s="55" customFormat="1" x14ac:dyDescent="0.25">
      <c r="A68" s="53" t="s">
        <v>216</v>
      </c>
      <c r="B68" s="54" t="s">
        <v>217</v>
      </c>
      <c r="C68" s="54" t="s">
        <v>175</v>
      </c>
      <c r="D68" s="54" t="s">
        <v>138</v>
      </c>
      <c r="E68" s="55" t="s">
        <v>218</v>
      </c>
      <c r="F68" s="56">
        <v>1169899500</v>
      </c>
    </row>
    <row r="69" spans="1:6" x14ac:dyDescent="0.25">
      <c r="A69" s="2" t="s">
        <v>219</v>
      </c>
      <c r="B69" s="3" t="s">
        <v>220</v>
      </c>
      <c r="C69" s="3" t="s">
        <v>221</v>
      </c>
      <c r="D69" s="3" t="s">
        <v>155</v>
      </c>
      <c r="E69" s="3" t="s">
        <v>222</v>
      </c>
      <c r="F69" s="14">
        <v>0</v>
      </c>
    </row>
    <row r="70" spans="1:6" x14ac:dyDescent="0.25">
      <c r="A70" s="2" t="s">
        <v>223</v>
      </c>
      <c r="B70" s="3" t="s">
        <v>224</v>
      </c>
      <c r="C70" s="3" t="s">
        <v>221</v>
      </c>
      <c r="D70" s="3" t="s">
        <v>18</v>
      </c>
      <c r="E70" t="s">
        <v>225</v>
      </c>
      <c r="F70" s="14">
        <v>89600000</v>
      </c>
    </row>
    <row r="71" spans="1:6" s="55" customFormat="1" x14ac:dyDescent="0.25">
      <c r="A71" s="53" t="s">
        <v>226</v>
      </c>
      <c r="B71" s="54" t="s">
        <v>227</v>
      </c>
      <c r="C71" s="54" t="s">
        <v>221</v>
      </c>
      <c r="D71" s="54" t="s">
        <v>138</v>
      </c>
      <c r="E71" s="55" t="s">
        <v>228</v>
      </c>
      <c r="F71" s="56">
        <v>17025000</v>
      </c>
    </row>
    <row r="72" spans="1:6" x14ac:dyDescent="0.25">
      <c r="A72" s="2" t="s">
        <v>229</v>
      </c>
      <c r="B72" s="3" t="s">
        <v>230</v>
      </c>
      <c r="C72" s="3" t="s">
        <v>221</v>
      </c>
      <c r="D72" s="3" t="s">
        <v>104</v>
      </c>
      <c r="E72" t="s">
        <v>231</v>
      </c>
      <c r="F72" s="14">
        <v>36000000</v>
      </c>
    </row>
    <row r="73" spans="1:6" x14ac:dyDescent="0.25">
      <c r="A73" s="2" t="s">
        <v>232</v>
      </c>
      <c r="B73" s="3" t="s">
        <v>233</v>
      </c>
      <c r="C73" s="3" t="s">
        <v>221</v>
      </c>
      <c r="D73" s="3" t="s">
        <v>18</v>
      </c>
      <c r="E73" t="s">
        <v>234</v>
      </c>
      <c r="F73" s="14">
        <v>3000000</v>
      </c>
    </row>
    <row r="74" spans="1:6" x14ac:dyDescent="0.25">
      <c r="A74" s="2" t="s">
        <v>235</v>
      </c>
      <c r="B74" s="3" t="s">
        <v>236</v>
      </c>
      <c r="C74" s="3" t="s">
        <v>221</v>
      </c>
      <c r="D74" s="3" t="s">
        <v>18</v>
      </c>
      <c r="E74" t="s">
        <v>237</v>
      </c>
      <c r="F74" s="14">
        <v>22530000</v>
      </c>
    </row>
    <row r="75" spans="1:6" x14ac:dyDescent="0.25">
      <c r="A75" s="2" t="s">
        <v>238</v>
      </c>
      <c r="B75" s="3" t="s">
        <v>239</v>
      </c>
      <c r="C75" s="3" t="s">
        <v>221</v>
      </c>
      <c r="D75" s="3" t="s">
        <v>104</v>
      </c>
      <c r="E75" t="s">
        <v>240</v>
      </c>
      <c r="F75" s="14">
        <v>0</v>
      </c>
    </row>
    <row r="76" spans="1:6" s="55" customFormat="1" x14ac:dyDescent="0.25">
      <c r="A76" s="53" t="s">
        <v>241</v>
      </c>
      <c r="B76" s="54" t="s">
        <v>171</v>
      </c>
      <c r="C76" s="54" t="s">
        <v>221</v>
      </c>
      <c r="D76" s="54" t="s">
        <v>104</v>
      </c>
      <c r="E76" s="55" t="s">
        <v>242</v>
      </c>
      <c r="F76" s="56">
        <v>0</v>
      </c>
    </row>
    <row r="77" spans="1:6" x14ac:dyDescent="0.25">
      <c r="A77" s="2" t="s">
        <v>243</v>
      </c>
      <c r="B77" s="3" t="s">
        <v>244</v>
      </c>
      <c r="C77" s="3" t="s">
        <v>221</v>
      </c>
      <c r="D77" s="3" t="s">
        <v>18</v>
      </c>
      <c r="E77" t="s">
        <v>245</v>
      </c>
      <c r="F77" s="14">
        <v>629200000</v>
      </c>
    </row>
    <row r="78" spans="1:6" x14ac:dyDescent="0.25">
      <c r="A78" s="2" t="s">
        <v>246</v>
      </c>
      <c r="B78" s="3" t="s">
        <v>247</v>
      </c>
      <c r="C78" s="3" t="s">
        <v>221</v>
      </c>
      <c r="D78" s="3" t="s">
        <v>18</v>
      </c>
      <c r="E78" t="s">
        <v>248</v>
      </c>
      <c r="F78" s="14">
        <v>83889000</v>
      </c>
    </row>
    <row r="79" spans="1:6" x14ac:dyDescent="0.25">
      <c r="A79" s="2" t="s">
        <v>249</v>
      </c>
      <c r="B79" s="3" t="s">
        <v>250</v>
      </c>
      <c r="C79" s="3" t="s">
        <v>221</v>
      </c>
      <c r="D79" s="3" t="s">
        <v>18</v>
      </c>
      <c r="E79" t="s">
        <v>251</v>
      </c>
      <c r="F79" s="14">
        <v>22050000</v>
      </c>
    </row>
    <row r="80" spans="1:6" s="55" customFormat="1" x14ac:dyDescent="0.25">
      <c r="A80" s="53" t="s">
        <v>252</v>
      </c>
      <c r="B80" s="54" t="s">
        <v>253</v>
      </c>
      <c r="C80" s="54" t="s">
        <v>221</v>
      </c>
      <c r="D80" s="54" t="s">
        <v>138</v>
      </c>
      <c r="E80" s="55" t="s">
        <v>254</v>
      </c>
      <c r="F80" s="56">
        <v>6250000</v>
      </c>
    </row>
    <row r="81" spans="1:6" x14ac:dyDescent="0.25">
      <c r="A81" s="2" t="s">
        <v>255</v>
      </c>
      <c r="B81" s="3" t="s">
        <v>256</v>
      </c>
      <c r="C81" s="3" t="s">
        <v>221</v>
      </c>
      <c r="D81" s="3" t="s">
        <v>138</v>
      </c>
      <c r="E81" t="s">
        <v>257</v>
      </c>
      <c r="F81" s="14">
        <v>67150000</v>
      </c>
    </row>
    <row r="82" spans="1:6" x14ac:dyDescent="0.25">
      <c r="A82" s="2" t="s">
        <v>258</v>
      </c>
      <c r="B82" s="3" t="s">
        <v>259</v>
      </c>
      <c r="C82" s="3" t="s">
        <v>221</v>
      </c>
      <c r="D82" s="3" t="s">
        <v>104</v>
      </c>
      <c r="E82" t="s">
        <v>260</v>
      </c>
      <c r="F82" s="14">
        <v>607522125</v>
      </c>
    </row>
    <row r="83" spans="1:6" x14ac:dyDescent="0.25">
      <c r="A83" s="2" t="s">
        <v>261</v>
      </c>
      <c r="B83" s="3" t="s">
        <v>262</v>
      </c>
      <c r="C83" s="3" t="s">
        <v>221</v>
      </c>
      <c r="D83" s="3" t="s">
        <v>91</v>
      </c>
      <c r="E83" t="s">
        <v>263</v>
      </c>
      <c r="F83" s="14">
        <v>29636495</v>
      </c>
    </row>
    <row r="84" spans="1:6" x14ac:dyDescent="0.25">
      <c r="A84" s="2" t="s">
        <v>264</v>
      </c>
      <c r="B84" s="3" t="s">
        <v>265</v>
      </c>
      <c r="C84" s="3" t="s">
        <v>221</v>
      </c>
      <c r="D84" s="3" t="s">
        <v>18</v>
      </c>
      <c r="E84" t="s">
        <v>266</v>
      </c>
      <c r="F84" s="14">
        <v>13000000</v>
      </c>
    </row>
    <row r="85" spans="1:6" x14ac:dyDescent="0.25">
      <c r="A85" s="2" t="s">
        <v>267</v>
      </c>
      <c r="B85" s="3" t="s">
        <v>268</v>
      </c>
      <c r="C85" s="3" t="s">
        <v>221</v>
      </c>
      <c r="D85" s="3" t="s">
        <v>18</v>
      </c>
      <c r="E85" t="s">
        <v>269</v>
      </c>
      <c r="F85" s="14">
        <v>84480000</v>
      </c>
    </row>
    <row r="86" spans="1:6" s="55" customFormat="1" x14ac:dyDescent="0.25">
      <c r="A86" s="53" t="s">
        <v>270</v>
      </c>
      <c r="B86" s="54" t="s">
        <v>271</v>
      </c>
      <c r="C86" s="54" t="s">
        <v>221</v>
      </c>
      <c r="D86" s="54" t="s">
        <v>138</v>
      </c>
      <c r="E86" s="55" t="s">
        <v>272</v>
      </c>
      <c r="F86" s="56">
        <v>82795036</v>
      </c>
    </row>
    <row r="87" spans="1:6" x14ac:dyDescent="0.25">
      <c r="A87" s="2" t="s">
        <v>273</v>
      </c>
      <c r="B87" s="3" t="s">
        <v>274</v>
      </c>
      <c r="C87" s="3" t="s">
        <v>221</v>
      </c>
      <c r="D87" s="3" t="s">
        <v>138</v>
      </c>
      <c r="E87" t="s">
        <v>275</v>
      </c>
      <c r="F87" s="14">
        <v>33000000</v>
      </c>
    </row>
    <row r="88" spans="1:6" x14ac:dyDescent="0.25">
      <c r="A88" s="2" t="s">
        <v>276</v>
      </c>
      <c r="B88" s="3" t="s">
        <v>277</v>
      </c>
      <c r="C88" s="3" t="s">
        <v>221</v>
      </c>
      <c r="D88" s="3" t="s">
        <v>91</v>
      </c>
      <c r="E88" t="s">
        <v>278</v>
      </c>
      <c r="F88" s="14">
        <v>32165929</v>
      </c>
    </row>
    <row r="89" spans="1:6" s="55" customFormat="1" x14ac:dyDescent="0.25">
      <c r="A89" s="53" t="s">
        <v>279</v>
      </c>
      <c r="B89" s="54" t="s">
        <v>280</v>
      </c>
      <c r="C89" s="54" t="s">
        <v>221</v>
      </c>
      <c r="D89" s="54" t="s">
        <v>104</v>
      </c>
      <c r="E89" s="55" t="s">
        <v>281</v>
      </c>
      <c r="F89" s="56">
        <v>31936495</v>
      </c>
    </row>
    <row r="90" spans="1:6" x14ac:dyDescent="0.25">
      <c r="A90" s="2" t="s">
        <v>282</v>
      </c>
      <c r="B90" s="3" t="s">
        <v>283</v>
      </c>
      <c r="C90" s="3" t="s">
        <v>221</v>
      </c>
      <c r="D90" s="3" t="s">
        <v>104</v>
      </c>
      <c r="E90" t="s">
        <v>284</v>
      </c>
      <c r="F90" s="14">
        <v>22450000</v>
      </c>
    </row>
    <row r="91" spans="1:6" x14ac:dyDescent="0.25">
      <c r="A91" s="2" t="s">
        <v>285</v>
      </c>
      <c r="B91" s="3" t="s">
        <v>286</v>
      </c>
      <c r="C91" s="3" t="s">
        <v>221</v>
      </c>
      <c r="D91" s="3" t="s">
        <v>14</v>
      </c>
      <c r="E91" t="s">
        <v>287</v>
      </c>
      <c r="F91" s="14">
        <v>1000000</v>
      </c>
    </row>
    <row r="92" spans="1:6" s="55" customFormat="1" x14ac:dyDescent="0.25">
      <c r="A92" s="53" t="s">
        <v>288</v>
      </c>
      <c r="B92" s="54" t="s">
        <v>289</v>
      </c>
      <c r="C92" s="54" t="s">
        <v>221</v>
      </c>
      <c r="D92" s="54" t="s">
        <v>18</v>
      </c>
      <c r="E92" s="55" t="s">
        <v>290</v>
      </c>
      <c r="F92" s="56">
        <v>14554000</v>
      </c>
    </row>
    <row r="93" spans="1:6" s="55" customFormat="1" x14ac:dyDescent="0.25">
      <c r="A93" s="53" t="s">
        <v>291</v>
      </c>
      <c r="B93" s="54" t="s">
        <v>292</v>
      </c>
      <c r="C93" s="54" t="s">
        <v>293</v>
      </c>
      <c r="D93" s="54" t="s">
        <v>9</v>
      </c>
      <c r="E93" s="55" t="s">
        <v>294</v>
      </c>
      <c r="F93" s="56">
        <v>394034000</v>
      </c>
    </row>
  </sheetData>
  <autoFilter ref="A1:F93" xr:uid="{C82CE4D4-6070-428F-BCDC-A8E120776234}"/>
  <sortState xmlns:xlrd2="http://schemas.microsoft.com/office/spreadsheetml/2017/richdata2" ref="A69:F92">
    <sortCondition ref="B69:B9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5BFFA-E37B-49C2-B730-9CA6CC969BED}">
  <dimension ref="A1:X495"/>
  <sheetViews>
    <sheetView zoomScale="80" zoomScaleNormal="80" workbookViewId="0">
      <pane ySplit="1" topLeftCell="A2" activePane="bottomLeft" state="frozen"/>
      <selection activeCell="Q3" sqref="Q3"/>
      <selection pane="bottomLeft" activeCell="Y1" sqref="Y1:AI1048576"/>
    </sheetView>
  </sheetViews>
  <sheetFormatPr defaultColWidth="9.140625" defaultRowHeight="15.75" customHeight="1" x14ac:dyDescent="0.25"/>
  <cols>
    <col min="1" max="1" width="14.140625" style="6" customWidth="1"/>
    <col min="2" max="2" width="65" customWidth="1"/>
    <col min="3" max="3" width="14.140625" style="1" customWidth="1"/>
    <col min="4" max="4" width="14.140625" customWidth="1"/>
    <col min="5" max="5" width="14.140625" style="1" customWidth="1"/>
    <col min="6" max="6" width="14.140625" customWidth="1"/>
    <col min="7" max="7" width="14.140625" style="5" customWidth="1"/>
    <col min="8" max="15" width="14.140625" customWidth="1"/>
    <col min="16" max="16" width="15.5703125" customWidth="1"/>
    <col min="17" max="25" width="14.140625" customWidth="1"/>
    <col min="34" max="34" width="16.28515625" bestFit="1" customWidth="1"/>
    <col min="35" max="35" width="13.42578125" bestFit="1" customWidth="1"/>
  </cols>
  <sheetData>
    <row r="1" spans="1:24" s="21" customFormat="1" ht="30" x14ac:dyDescent="0.25">
      <c r="A1" s="20" t="s">
        <v>295</v>
      </c>
      <c r="B1" s="12" t="s">
        <v>296</v>
      </c>
      <c r="C1" s="20" t="s">
        <v>297</v>
      </c>
      <c r="D1" s="12" t="s">
        <v>298</v>
      </c>
      <c r="E1" s="20" t="s">
        <v>0</v>
      </c>
      <c r="F1" s="12" t="s">
        <v>299</v>
      </c>
      <c r="G1" s="12" t="s">
        <v>300</v>
      </c>
      <c r="H1" s="12" t="s">
        <v>301</v>
      </c>
      <c r="I1" s="12" t="s">
        <v>302</v>
      </c>
      <c r="J1" s="12" t="s">
        <v>303</v>
      </c>
      <c r="K1" s="12" t="s">
        <v>304</v>
      </c>
      <c r="L1" s="12" t="s">
        <v>305</v>
      </c>
      <c r="M1" s="12" t="s">
        <v>306</v>
      </c>
      <c r="N1" s="12" t="s">
        <v>307</v>
      </c>
      <c r="O1" s="12" t="s">
        <v>308</v>
      </c>
      <c r="P1" s="12" t="s">
        <v>309</v>
      </c>
      <c r="Q1" s="12" t="s">
        <v>310</v>
      </c>
      <c r="R1" s="12" t="s">
        <v>311</v>
      </c>
      <c r="S1" s="12" t="s">
        <v>312</v>
      </c>
      <c r="T1" s="12" t="s">
        <v>313</v>
      </c>
      <c r="U1" s="12" t="s">
        <v>314</v>
      </c>
      <c r="V1" s="12" t="s">
        <v>315</v>
      </c>
      <c r="W1" s="12" t="s">
        <v>316</v>
      </c>
      <c r="X1" s="12" t="s">
        <v>317</v>
      </c>
    </row>
    <row r="2" spans="1:24" ht="15.75" customHeight="1" x14ac:dyDescent="0.25">
      <c r="A2" s="22" t="s">
        <v>318</v>
      </c>
      <c r="B2" s="11" t="s">
        <v>319</v>
      </c>
      <c r="C2" s="22" t="s">
        <v>320</v>
      </c>
      <c r="D2" s="11" t="s">
        <v>13</v>
      </c>
      <c r="E2" s="22" t="s">
        <v>37</v>
      </c>
      <c r="F2" s="11" t="s">
        <v>321</v>
      </c>
      <c r="G2" s="12" t="s">
        <v>322</v>
      </c>
      <c r="H2" s="11" t="s">
        <v>323</v>
      </c>
      <c r="I2" s="19">
        <v>56000000</v>
      </c>
      <c r="J2" s="39"/>
      <c r="K2" s="19"/>
      <c r="L2" s="19"/>
      <c r="M2" s="19"/>
      <c r="N2" s="19"/>
      <c r="O2" s="19"/>
      <c r="P2" s="19"/>
      <c r="Q2" s="19"/>
      <c r="R2" s="19"/>
      <c r="S2" s="19"/>
      <c r="T2" s="19"/>
      <c r="U2" s="19"/>
      <c r="V2" s="19"/>
      <c r="W2" s="19"/>
      <c r="X2" s="19"/>
    </row>
    <row r="3" spans="1:24" ht="15.75" customHeight="1" x14ac:dyDescent="0.25">
      <c r="A3" s="22" t="s">
        <v>324</v>
      </c>
      <c r="B3" s="11" t="s">
        <v>325</v>
      </c>
      <c r="C3" s="22" t="s">
        <v>326</v>
      </c>
      <c r="D3" s="11" t="s">
        <v>13</v>
      </c>
      <c r="E3" s="22" t="s">
        <v>23</v>
      </c>
      <c r="F3" s="11" t="s">
        <v>321</v>
      </c>
      <c r="G3" s="12" t="s">
        <v>327</v>
      </c>
      <c r="H3" s="11" t="s">
        <v>323</v>
      </c>
      <c r="I3" s="19">
        <v>51309373</v>
      </c>
      <c r="J3" s="39" t="s">
        <v>328</v>
      </c>
      <c r="K3" s="19" t="s">
        <v>329</v>
      </c>
      <c r="L3" s="19" t="s">
        <v>330</v>
      </c>
      <c r="M3" s="19" t="s">
        <v>328</v>
      </c>
      <c r="N3" s="19" t="s">
        <v>329</v>
      </c>
      <c r="O3" s="19" t="s">
        <v>328</v>
      </c>
      <c r="P3" s="19" t="s">
        <v>331</v>
      </c>
      <c r="Q3" s="19" t="s">
        <v>331</v>
      </c>
      <c r="R3" s="19" t="s">
        <v>328</v>
      </c>
      <c r="S3" s="19" t="s">
        <v>328</v>
      </c>
      <c r="T3" s="19" t="s">
        <v>329</v>
      </c>
      <c r="U3" s="19" t="s">
        <v>328</v>
      </c>
      <c r="V3" s="19" t="s">
        <v>328</v>
      </c>
      <c r="W3" s="19" t="s">
        <v>329</v>
      </c>
      <c r="X3" s="19" t="s">
        <v>331</v>
      </c>
    </row>
    <row r="4" spans="1:24" ht="15.75" customHeight="1" x14ac:dyDescent="0.25">
      <c r="A4" s="22" t="s">
        <v>332</v>
      </c>
      <c r="B4" s="11" t="s">
        <v>333</v>
      </c>
      <c r="C4" s="22" t="s">
        <v>334</v>
      </c>
      <c r="D4" s="11" t="s">
        <v>13</v>
      </c>
      <c r="E4" s="22" t="s">
        <v>34</v>
      </c>
      <c r="F4" s="11" t="s">
        <v>335</v>
      </c>
      <c r="G4" s="12" t="s">
        <v>336</v>
      </c>
      <c r="H4" s="11" t="s">
        <v>337</v>
      </c>
      <c r="I4" s="19">
        <v>333702915</v>
      </c>
      <c r="J4" s="39" t="s">
        <v>328</v>
      </c>
      <c r="K4" s="19" t="s">
        <v>329</v>
      </c>
      <c r="L4" s="19" t="s">
        <v>330</v>
      </c>
      <c r="M4" s="19" t="s">
        <v>328</v>
      </c>
      <c r="N4" s="19" t="s">
        <v>329</v>
      </c>
      <c r="O4" s="19" t="s">
        <v>328</v>
      </c>
      <c r="P4" s="19" t="s">
        <v>331</v>
      </c>
      <c r="Q4" s="19" t="s">
        <v>331</v>
      </c>
      <c r="R4" s="19" t="s">
        <v>328</v>
      </c>
      <c r="S4" s="19" t="s">
        <v>328</v>
      </c>
      <c r="T4" s="19" t="s">
        <v>329</v>
      </c>
      <c r="U4" s="19" t="s">
        <v>328</v>
      </c>
      <c r="V4" s="19" t="s">
        <v>328</v>
      </c>
      <c r="W4" s="19" t="s">
        <v>329</v>
      </c>
      <c r="X4" s="19" t="s">
        <v>328</v>
      </c>
    </row>
    <row r="5" spans="1:24" ht="15.75" customHeight="1" x14ac:dyDescent="0.25">
      <c r="A5" s="22" t="s">
        <v>338</v>
      </c>
      <c r="B5" s="11" t="s">
        <v>339</v>
      </c>
      <c r="C5" s="22" t="s">
        <v>340</v>
      </c>
      <c r="D5" s="11" t="s">
        <v>13</v>
      </c>
      <c r="E5" s="22" t="s">
        <v>41</v>
      </c>
      <c r="F5" s="11" t="s">
        <v>335</v>
      </c>
      <c r="G5" s="12" t="s">
        <v>341</v>
      </c>
      <c r="H5" s="11" t="s">
        <v>337</v>
      </c>
      <c r="I5" s="19">
        <v>18106390</v>
      </c>
      <c r="J5" s="39"/>
      <c r="K5" s="19"/>
      <c r="L5" s="19"/>
      <c r="M5" s="19"/>
      <c r="N5" s="19"/>
      <c r="O5" s="19"/>
      <c r="P5" s="19"/>
      <c r="Q5" s="19"/>
      <c r="R5" s="19"/>
      <c r="S5" s="19"/>
      <c r="T5" s="19"/>
      <c r="U5" s="19"/>
      <c r="V5" s="19"/>
      <c r="W5" s="19"/>
      <c r="X5" s="19"/>
    </row>
    <row r="6" spans="1:24" ht="15.75" customHeight="1" x14ac:dyDescent="0.25">
      <c r="A6" s="22" t="s">
        <v>342</v>
      </c>
      <c r="B6" s="11" t="s">
        <v>343</v>
      </c>
      <c r="C6" s="22" t="s">
        <v>344</v>
      </c>
      <c r="D6" s="11" t="s">
        <v>13</v>
      </c>
      <c r="E6" s="22" t="s">
        <v>44</v>
      </c>
      <c r="F6" s="11" t="s">
        <v>321</v>
      </c>
      <c r="G6" s="12" t="s">
        <v>345</v>
      </c>
      <c r="H6" s="11" t="s">
        <v>323</v>
      </c>
      <c r="I6" s="19">
        <v>23541688</v>
      </c>
      <c r="J6" s="39"/>
      <c r="K6" s="19"/>
      <c r="L6" s="19"/>
      <c r="M6" s="19"/>
      <c r="N6" s="19"/>
      <c r="O6" s="19"/>
      <c r="P6" s="19"/>
      <c r="Q6" s="19"/>
      <c r="R6" s="19"/>
      <c r="S6" s="19"/>
      <c r="T6" s="19"/>
      <c r="U6" s="19"/>
      <c r="V6" s="19"/>
      <c r="W6" s="19"/>
      <c r="X6" s="19"/>
    </row>
    <row r="7" spans="1:24" ht="15.75" customHeight="1" x14ac:dyDescent="0.25">
      <c r="A7" s="6" t="s">
        <v>346</v>
      </c>
      <c r="B7" t="s">
        <v>347</v>
      </c>
      <c r="C7" s="1" t="s">
        <v>348</v>
      </c>
      <c r="D7" t="s">
        <v>13</v>
      </c>
      <c r="E7" s="1" t="s">
        <v>109</v>
      </c>
      <c r="F7" t="s">
        <v>349</v>
      </c>
      <c r="G7" s="5" t="s">
        <v>350</v>
      </c>
      <c r="H7" t="s">
        <v>351</v>
      </c>
      <c r="I7" s="13">
        <v>4700000</v>
      </c>
      <c r="J7" s="40" t="s">
        <v>329</v>
      </c>
      <c r="K7" s="13" t="s">
        <v>329</v>
      </c>
      <c r="L7" s="13" t="s">
        <v>329</v>
      </c>
      <c r="M7" s="13" t="s">
        <v>329</v>
      </c>
      <c r="N7" s="13" t="s">
        <v>329</v>
      </c>
      <c r="O7" s="13" t="s">
        <v>329</v>
      </c>
      <c r="P7" s="13" t="s">
        <v>329</v>
      </c>
      <c r="Q7" s="13" t="s">
        <v>329</v>
      </c>
      <c r="R7" s="13" t="s">
        <v>329</v>
      </c>
      <c r="S7" s="13" t="s">
        <v>329</v>
      </c>
      <c r="T7" s="13" t="s">
        <v>330</v>
      </c>
      <c r="U7" s="13" t="s">
        <v>329</v>
      </c>
      <c r="V7" s="13" t="s">
        <v>329</v>
      </c>
      <c r="W7" s="13" t="s">
        <v>329</v>
      </c>
      <c r="X7" s="13" t="s">
        <v>329</v>
      </c>
    </row>
    <row r="8" spans="1:24" ht="15.75" customHeight="1" x14ac:dyDescent="0.25">
      <c r="A8" s="6" t="s">
        <v>352</v>
      </c>
      <c r="B8" t="s">
        <v>353</v>
      </c>
      <c r="C8" s="1" t="s">
        <v>354</v>
      </c>
      <c r="D8" t="s">
        <v>13</v>
      </c>
      <c r="E8" s="1" t="s">
        <v>153</v>
      </c>
      <c r="F8" t="s">
        <v>349</v>
      </c>
      <c r="G8" s="5" t="s">
        <v>355</v>
      </c>
      <c r="H8" t="s">
        <v>351</v>
      </c>
      <c r="I8" s="13">
        <v>30942107</v>
      </c>
      <c r="J8" s="40" t="s">
        <v>329</v>
      </c>
      <c r="K8" s="13" t="s">
        <v>329</v>
      </c>
      <c r="L8" s="13" t="s">
        <v>329</v>
      </c>
      <c r="M8" s="13" t="s">
        <v>329</v>
      </c>
      <c r="N8" s="13" t="s">
        <v>329</v>
      </c>
      <c r="O8" s="13" t="s">
        <v>329</v>
      </c>
      <c r="P8" s="13" t="s">
        <v>329</v>
      </c>
      <c r="Q8" s="13" t="s">
        <v>329</v>
      </c>
      <c r="R8" s="13" t="s">
        <v>329</v>
      </c>
      <c r="S8" s="13" t="s">
        <v>329</v>
      </c>
      <c r="T8" s="13" t="s">
        <v>329</v>
      </c>
      <c r="U8" s="13" t="s">
        <v>329</v>
      </c>
      <c r="V8" s="13" t="s">
        <v>329</v>
      </c>
      <c r="W8" s="13" t="s">
        <v>329</v>
      </c>
      <c r="X8" s="13" t="s">
        <v>329</v>
      </c>
    </row>
    <row r="9" spans="1:24" ht="15.75" customHeight="1" x14ac:dyDescent="0.25">
      <c r="A9" s="22" t="s">
        <v>356</v>
      </c>
      <c r="B9" s="11" t="s">
        <v>357</v>
      </c>
      <c r="C9" s="22" t="s">
        <v>358</v>
      </c>
      <c r="D9" s="11" t="s">
        <v>13</v>
      </c>
      <c r="E9" s="22" t="s">
        <v>127</v>
      </c>
      <c r="F9" s="11" t="s">
        <v>349</v>
      </c>
      <c r="G9" s="12" t="s">
        <v>359</v>
      </c>
      <c r="H9" s="11" t="s">
        <v>104</v>
      </c>
      <c r="I9" s="19">
        <v>60000000</v>
      </c>
      <c r="J9" s="39"/>
      <c r="K9" s="19"/>
      <c r="L9" s="19"/>
      <c r="M9" s="19"/>
      <c r="N9" s="19"/>
      <c r="O9" s="19"/>
      <c r="P9" s="19"/>
      <c r="Q9" s="19"/>
      <c r="R9" s="19"/>
      <c r="S9" s="19"/>
      <c r="T9" s="19"/>
      <c r="U9" s="19"/>
      <c r="V9" s="19"/>
      <c r="W9" s="19"/>
      <c r="X9" s="19"/>
    </row>
    <row r="10" spans="1:24" ht="15.75" customHeight="1" x14ac:dyDescent="0.25">
      <c r="A10" s="22" t="s">
        <v>360</v>
      </c>
      <c r="B10" s="11" t="s">
        <v>361</v>
      </c>
      <c r="C10" s="22" t="s">
        <v>362</v>
      </c>
      <c r="D10" s="11" t="s">
        <v>13</v>
      </c>
      <c r="E10" s="22" t="s">
        <v>50</v>
      </c>
      <c r="F10" s="11" t="s">
        <v>335</v>
      </c>
      <c r="G10" s="12" t="s">
        <v>363</v>
      </c>
      <c r="H10" s="11" t="s">
        <v>52</v>
      </c>
      <c r="I10" s="19">
        <v>12405159</v>
      </c>
      <c r="J10" s="39"/>
      <c r="K10" s="19"/>
      <c r="L10" s="19"/>
      <c r="M10" s="19"/>
      <c r="N10" s="19"/>
      <c r="O10" s="19"/>
      <c r="P10" s="19"/>
      <c r="Q10" s="19"/>
      <c r="R10" s="19"/>
      <c r="S10" s="19"/>
      <c r="T10" s="19"/>
      <c r="U10" s="19"/>
      <c r="V10" s="19"/>
      <c r="W10" s="19"/>
      <c r="X10" s="19"/>
    </row>
    <row r="11" spans="1:24" ht="15.75" customHeight="1" x14ac:dyDescent="0.25">
      <c r="A11" s="22" t="s">
        <v>364</v>
      </c>
      <c r="B11" s="11" t="s">
        <v>365</v>
      </c>
      <c r="C11" s="22" t="s">
        <v>366</v>
      </c>
      <c r="D11" s="11" t="s">
        <v>13</v>
      </c>
      <c r="E11" s="22" t="s">
        <v>31</v>
      </c>
      <c r="F11" s="11" t="s">
        <v>335</v>
      </c>
      <c r="G11" s="12" t="s">
        <v>367</v>
      </c>
      <c r="H11" s="11" t="s">
        <v>337</v>
      </c>
      <c r="I11" s="19">
        <v>230871720</v>
      </c>
      <c r="J11" s="39" t="s">
        <v>328</v>
      </c>
      <c r="K11" s="19" t="s">
        <v>329</v>
      </c>
      <c r="L11" s="19" t="s">
        <v>331</v>
      </c>
      <c r="M11" s="19" t="s">
        <v>328</v>
      </c>
      <c r="N11" s="19" t="s">
        <v>329</v>
      </c>
      <c r="O11" s="19" t="s">
        <v>331</v>
      </c>
      <c r="P11" s="19" t="s">
        <v>331</v>
      </c>
      <c r="Q11" s="19" t="s">
        <v>331</v>
      </c>
      <c r="R11" s="19" t="s">
        <v>328</v>
      </c>
      <c r="S11" s="19" t="s">
        <v>330</v>
      </c>
      <c r="T11" s="19" t="s">
        <v>329</v>
      </c>
      <c r="U11" s="19" t="s">
        <v>331</v>
      </c>
      <c r="V11" s="19" t="s">
        <v>330</v>
      </c>
      <c r="W11" s="19" t="s">
        <v>329</v>
      </c>
      <c r="X11" s="19" t="s">
        <v>330</v>
      </c>
    </row>
    <row r="12" spans="1:24" ht="15.75" customHeight="1" x14ac:dyDescent="0.25">
      <c r="A12" s="6" t="s">
        <v>368</v>
      </c>
      <c r="B12" t="s">
        <v>369</v>
      </c>
      <c r="C12" s="1" t="s">
        <v>370</v>
      </c>
      <c r="D12" t="s">
        <v>13</v>
      </c>
      <c r="E12" s="1" t="s">
        <v>136</v>
      </c>
      <c r="F12" t="s">
        <v>335</v>
      </c>
      <c r="G12" s="5" t="s">
        <v>371</v>
      </c>
      <c r="H12" t="s">
        <v>104</v>
      </c>
      <c r="I12" s="13">
        <v>7900000</v>
      </c>
      <c r="J12" s="40"/>
      <c r="K12" s="13"/>
      <c r="L12" s="13"/>
      <c r="M12" s="13"/>
      <c r="N12" s="13"/>
      <c r="O12" s="13"/>
      <c r="P12" s="13"/>
      <c r="Q12" s="13"/>
      <c r="R12" s="13"/>
      <c r="S12" s="13"/>
      <c r="T12" s="13"/>
      <c r="U12" s="13"/>
      <c r="V12" s="13"/>
      <c r="W12" s="13"/>
      <c r="X12" s="13"/>
    </row>
    <row r="13" spans="1:24" ht="15.75" customHeight="1" x14ac:dyDescent="0.25">
      <c r="A13" s="6" t="s">
        <v>372</v>
      </c>
      <c r="B13" t="s">
        <v>373</v>
      </c>
      <c r="C13" s="1" t="s">
        <v>374</v>
      </c>
      <c r="D13" t="s">
        <v>13</v>
      </c>
      <c r="E13" s="1" t="s">
        <v>109</v>
      </c>
      <c r="F13" t="s">
        <v>349</v>
      </c>
      <c r="G13" s="43" t="s">
        <v>375</v>
      </c>
      <c r="H13" t="s">
        <v>104</v>
      </c>
      <c r="I13" s="13">
        <v>647520</v>
      </c>
      <c r="J13" s="40" t="s">
        <v>329</v>
      </c>
      <c r="K13" s="13" t="s">
        <v>329</v>
      </c>
      <c r="L13" s="13" t="s">
        <v>328</v>
      </c>
      <c r="M13" s="13" t="s">
        <v>329</v>
      </c>
      <c r="N13" s="13" t="s">
        <v>329</v>
      </c>
      <c r="O13" s="13" t="s">
        <v>329</v>
      </c>
      <c r="P13" s="13" t="s">
        <v>329</v>
      </c>
      <c r="Q13" s="13" t="s">
        <v>330</v>
      </c>
      <c r="R13" s="13" t="s">
        <v>329</v>
      </c>
      <c r="S13" s="13" t="s">
        <v>330</v>
      </c>
      <c r="T13" s="13" t="s">
        <v>330</v>
      </c>
      <c r="U13" s="13" t="s">
        <v>328</v>
      </c>
      <c r="V13" s="13" t="s">
        <v>329</v>
      </c>
      <c r="W13" s="13" t="s">
        <v>329</v>
      </c>
      <c r="X13" s="13" t="s">
        <v>329</v>
      </c>
    </row>
    <row r="14" spans="1:24" ht="15.75" customHeight="1" x14ac:dyDescent="0.25">
      <c r="A14" s="22" t="s">
        <v>376</v>
      </c>
      <c r="B14" s="11" t="s">
        <v>377</v>
      </c>
      <c r="C14" s="22" t="s">
        <v>378</v>
      </c>
      <c r="D14" s="11" t="s">
        <v>13</v>
      </c>
      <c r="E14" s="22" t="s">
        <v>86</v>
      </c>
      <c r="F14" s="11" t="s">
        <v>335</v>
      </c>
      <c r="G14" s="12" t="s">
        <v>379</v>
      </c>
      <c r="H14" s="11" t="s">
        <v>52</v>
      </c>
      <c r="I14" s="19">
        <v>38000000</v>
      </c>
      <c r="J14" s="39"/>
      <c r="K14" s="19"/>
      <c r="L14" s="19"/>
      <c r="M14" s="19"/>
      <c r="N14" s="19"/>
      <c r="O14" s="19"/>
      <c r="P14" s="19"/>
      <c r="Q14" s="19"/>
      <c r="R14" s="19"/>
      <c r="S14" s="19"/>
      <c r="T14" s="19"/>
      <c r="U14" s="19"/>
      <c r="V14" s="19"/>
      <c r="W14" s="19"/>
      <c r="X14" s="19"/>
    </row>
    <row r="15" spans="1:24" ht="15.75" customHeight="1" x14ac:dyDescent="0.25">
      <c r="A15" s="22" t="s">
        <v>380</v>
      </c>
      <c r="B15" s="11" t="s">
        <v>381</v>
      </c>
      <c r="C15" s="22" t="s">
        <v>382</v>
      </c>
      <c r="D15" s="11" t="s">
        <v>13</v>
      </c>
      <c r="E15" s="22" t="s">
        <v>68</v>
      </c>
      <c r="F15" s="11" t="s">
        <v>335</v>
      </c>
      <c r="G15" s="12" t="s">
        <v>383</v>
      </c>
      <c r="H15" s="11" t="s">
        <v>91</v>
      </c>
      <c r="I15" s="19">
        <v>4120513</v>
      </c>
      <c r="J15" s="39"/>
      <c r="K15" s="19"/>
      <c r="L15" s="19"/>
      <c r="M15" s="19"/>
      <c r="N15" s="19"/>
      <c r="O15" s="19"/>
      <c r="P15" s="19"/>
      <c r="Q15" s="19"/>
      <c r="R15" s="19"/>
      <c r="S15" s="19"/>
      <c r="T15" s="19"/>
      <c r="U15" s="19"/>
      <c r="V15" s="19"/>
      <c r="W15" s="19"/>
      <c r="X15" s="19"/>
    </row>
    <row r="16" spans="1:24" ht="15.75" customHeight="1" x14ac:dyDescent="0.25">
      <c r="A16" s="6" t="s">
        <v>384</v>
      </c>
      <c r="B16" t="s">
        <v>385</v>
      </c>
      <c r="C16" s="1" t="s">
        <v>386</v>
      </c>
      <c r="D16" t="s">
        <v>13</v>
      </c>
      <c r="E16" s="1" t="s">
        <v>59</v>
      </c>
      <c r="F16" t="s">
        <v>335</v>
      </c>
      <c r="G16" s="5" t="s">
        <v>387</v>
      </c>
      <c r="H16" t="s">
        <v>52</v>
      </c>
      <c r="I16" s="13">
        <v>1460174</v>
      </c>
      <c r="J16" s="40"/>
      <c r="K16" s="13"/>
      <c r="L16" s="13"/>
      <c r="M16" s="13"/>
      <c r="N16" s="13"/>
      <c r="O16" s="13"/>
      <c r="P16" s="13"/>
      <c r="Q16" s="13"/>
      <c r="R16" s="13"/>
      <c r="S16" s="13"/>
      <c r="T16" s="13"/>
      <c r="U16" s="13"/>
      <c r="V16" s="13"/>
      <c r="W16" s="13"/>
      <c r="X16" s="13"/>
    </row>
    <row r="17" spans="1:24" ht="15.75" customHeight="1" x14ac:dyDescent="0.25">
      <c r="A17" s="22" t="s">
        <v>388</v>
      </c>
      <c r="B17" s="11" t="s">
        <v>389</v>
      </c>
      <c r="C17" s="22" t="s">
        <v>390</v>
      </c>
      <c r="D17" s="11" t="s">
        <v>13</v>
      </c>
      <c r="E17" s="22" t="s">
        <v>166</v>
      </c>
      <c r="F17" s="11" t="s">
        <v>335</v>
      </c>
      <c r="G17" s="12" t="s">
        <v>391</v>
      </c>
      <c r="H17" s="11" t="s">
        <v>168</v>
      </c>
      <c r="I17" s="19">
        <v>777725323</v>
      </c>
      <c r="J17" s="39"/>
      <c r="K17" s="19"/>
      <c r="L17" s="19"/>
      <c r="M17" s="19"/>
      <c r="N17" s="19"/>
      <c r="O17" s="19"/>
      <c r="P17" s="19"/>
      <c r="Q17" s="19"/>
      <c r="R17" s="19"/>
      <c r="S17" s="19"/>
      <c r="T17" s="19"/>
      <c r="U17" s="19"/>
      <c r="V17" s="19"/>
      <c r="W17" s="19"/>
      <c r="X17" s="19"/>
    </row>
    <row r="18" spans="1:24" ht="15.75" customHeight="1" x14ac:dyDescent="0.25">
      <c r="A18" s="6" t="s">
        <v>392</v>
      </c>
      <c r="B18" t="s">
        <v>393</v>
      </c>
      <c r="C18" s="1" t="s">
        <v>394</v>
      </c>
      <c r="D18" t="s">
        <v>13</v>
      </c>
      <c r="E18" s="1" t="s">
        <v>157</v>
      </c>
      <c r="F18" t="s">
        <v>349</v>
      </c>
      <c r="G18" s="5" t="s">
        <v>395</v>
      </c>
      <c r="H18" t="s">
        <v>351</v>
      </c>
      <c r="I18" s="13">
        <v>949444976</v>
      </c>
      <c r="J18" s="40" t="s">
        <v>329</v>
      </c>
      <c r="K18" s="13" t="s">
        <v>329</v>
      </c>
      <c r="L18" s="13" t="s">
        <v>329</v>
      </c>
      <c r="M18" s="13" t="s">
        <v>329</v>
      </c>
      <c r="N18" s="13" t="s">
        <v>329</v>
      </c>
      <c r="O18" s="13" t="s">
        <v>329</v>
      </c>
      <c r="P18" s="13" t="s">
        <v>329</v>
      </c>
      <c r="Q18" s="13" t="s">
        <v>329</v>
      </c>
      <c r="R18" s="13" t="s">
        <v>329</v>
      </c>
      <c r="S18" s="13" t="s">
        <v>329</v>
      </c>
      <c r="T18" s="13" t="s">
        <v>329</v>
      </c>
      <c r="U18" s="13" t="s">
        <v>329</v>
      </c>
      <c r="V18" s="13" t="s">
        <v>329</v>
      </c>
      <c r="W18" s="13" t="s">
        <v>329</v>
      </c>
      <c r="X18" s="13" t="s">
        <v>329</v>
      </c>
    </row>
    <row r="19" spans="1:24" ht="15.75" customHeight="1" x14ac:dyDescent="0.25">
      <c r="A19" s="6" t="s">
        <v>396</v>
      </c>
      <c r="B19" t="s">
        <v>397</v>
      </c>
      <c r="C19" s="1" t="s">
        <v>398</v>
      </c>
      <c r="D19" t="s">
        <v>13</v>
      </c>
      <c r="E19" s="1" t="s">
        <v>160</v>
      </c>
      <c r="F19" t="s">
        <v>349</v>
      </c>
      <c r="G19" s="5" t="s">
        <v>399</v>
      </c>
      <c r="H19" t="s">
        <v>351</v>
      </c>
      <c r="I19" s="13">
        <v>33031875</v>
      </c>
      <c r="J19" s="40" t="s">
        <v>329</v>
      </c>
      <c r="K19" s="13" t="s">
        <v>329</v>
      </c>
      <c r="L19" s="13" t="s">
        <v>329</v>
      </c>
      <c r="M19" s="13" t="s">
        <v>329</v>
      </c>
      <c r="N19" s="13" t="s">
        <v>329</v>
      </c>
      <c r="O19" s="13" t="s">
        <v>329</v>
      </c>
      <c r="P19" s="13" t="s">
        <v>329</v>
      </c>
      <c r="Q19" s="13" t="s">
        <v>329</v>
      </c>
      <c r="R19" s="13" t="s">
        <v>329</v>
      </c>
      <c r="S19" s="13" t="s">
        <v>329</v>
      </c>
      <c r="T19" s="13" t="s">
        <v>329</v>
      </c>
      <c r="U19" s="13" t="s">
        <v>329</v>
      </c>
      <c r="V19" s="13" t="s">
        <v>329</v>
      </c>
      <c r="W19" s="13" t="s">
        <v>329</v>
      </c>
      <c r="X19" s="13" t="s">
        <v>329</v>
      </c>
    </row>
    <row r="20" spans="1:24" ht="15.75" customHeight="1" x14ac:dyDescent="0.25">
      <c r="A20" s="6" t="s">
        <v>400</v>
      </c>
      <c r="B20" t="s">
        <v>401</v>
      </c>
      <c r="C20" s="1" t="s">
        <v>402</v>
      </c>
      <c r="D20" t="s">
        <v>13</v>
      </c>
      <c r="E20" s="1" t="s">
        <v>93</v>
      </c>
      <c r="F20" t="s">
        <v>321</v>
      </c>
      <c r="G20" s="5" t="s">
        <v>403</v>
      </c>
      <c r="H20" t="s">
        <v>351</v>
      </c>
      <c r="I20" s="13">
        <v>16875000</v>
      </c>
      <c r="J20" s="40"/>
      <c r="K20" s="13"/>
      <c r="L20" s="13"/>
      <c r="M20" s="13"/>
      <c r="N20" s="13"/>
      <c r="O20" s="13"/>
      <c r="P20" s="13"/>
      <c r="Q20" s="13"/>
      <c r="R20" s="13"/>
      <c r="S20" s="13"/>
      <c r="T20" s="13"/>
      <c r="U20" s="13"/>
      <c r="V20" s="13"/>
      <c r="W20" s="13"/>
      <c r="X20" s="13"/>
    </row>
    <row r="21" spans="1:24" ht="15.75" customHeight="1" x14ac:dyDescent="0.25">
      <c r="A21" s="7">
        <v>4479</v>
      </c>
      <c r="B21" t="s">
        <v>404</v>
      </c>
      <c r="C21" s="1" t="s">
        <v>405</v>
      </c>
      <c r="D21" t="s">
        <v>406</v>
      </c>
      <c r="E21" s="2" t="s">
        <v>195</v>
      </c>
      <c r="F21" t="s">
        <v>335</v>
      </c>
      <c r="G21" s="5" t="s">
        <v>407</v>
      </c>
      <c r="H21" t="s">
        <v>138</v>
      </c>
      <c r="I21" s="13">
        <v>69600000</v>
      </c>
      <c r="J21" s="40"/>
      <c r="K21" s="13"/>
      <c r="L21" s="13"/>
      <c r="M21" s="13"/>
      <c r="N21" s="13"/>
      <c r="O21" s="13"/>
      <c r="P21" s="13"/>
      <c r="Q21" s="13"/>
      <c r="R21" s="13"/>
      <c r="S21" s="13"/>
      <c r="T21" s="13"/>
      <c r="U21" s="13"/>
      <c r="V21" s="13"/>
      <c r="W21" s="13"/>
      <c r="X21" s="13"/>
    </row>
    <row r="22" spans="1:24" ht="15.75" customHeight="1" x14ac:dyDescent="0.25">
      <c r="A22" s="47">
        <v>4486</v>
      </c>
      <c r="B22" s="11" t="s">
        <v>408</v>
      </c>
      <c r="C22" s="22" t="s">
        <v>409</v>
      </c>
      <c r="D22" s="11" t="s">
        <v>406</v>
      </c>
      <c r="E22" s="22" t="s">
        <v>195</v>
      </c>
      <c r="F22" s="11" t="s">
        <v>335</v>
      </c>
      <c r="G22" s="12" t="s">
        <v>410</v>
      </c>
      <c r="H22" s="11" t="s">
        <v>138</v>
      </c>
      <c r="I22" s="19">
        <v>6700000</v>
      </c>
      <c r="J22" s="39"/>
      <c r="K22" s="19"/>
      <c r="L22" s="19"/>
      <c r="M22" s="19"/>
      <c r="N22" s="19"/>
      <c r="O22" s="19"/>
      <c r="P22" s="19"/>
      <c r="Q22" s="19"/>
      <c r="R22" s="19"/>
      <c r="S22" s="19"/>
      <c r="T22" s="19"/>
      <c r="U22" s="19"/>
      <c r="V22" s="19"/>
      <c r="W22" s="19"/>
      <c r="X22" s="19"/>
    </row>
    <row r="23" spans="1:24" ht="15.75" customHeight="1" x14ac:dyDescent="0.25">
      <c r="A23" s="7">
        <v>4676</v>
      </c>
      <c r="B23" t="s">
        <v>411</v>
      </c>
      <c r="C23" s="1" t="s">
        <v>412</v>
      </c>
      <c r="D23" t="s">
        <v>406</v>
      </c>
      <c r="E23" s="1" t="s">
        <v>195</v>
      </c>
      <c r="F23" t="s">
        <v>335</v>
      </c>
      <c r="G23" s="5" t="s">
        <v>413</v>
      </c>
      <c r="H23" t="s">
        <v>138</v>
      </c>
      <c r="I23" s="13">
        <v>10000000</v>
      </c>
      <c r="J23" s="40" t="s">
        <v>331</v>
      </c>
      <c r="K23" s="13" t="s">
        <v>328</v>
      </c>
      <c r="L23" s="13" t="s">
        <v>330</v>
      </c>
      <c r="M23" s="13" t="s">
        <v>328</v>
      </c>
      <c r="N23" s="13" t="s">
        <v>328</v>
      </c>
      <c r="O23" s="13" t="s">
        <v>329</v>
      </c>
      <c r="P23" s="13" t="s">
        <v>331</v>
      </c>
      <c r="Q23" s="13" t="s">
        <v>331</v>
      </c>
      <c r="R23" s="13" t="s">
        <v>328</v>
      </c>
      <c r="S23" s="13" t="s">
        <v>330</v>
      </c>
      <c r="T23" s="13" t="s">
        <v>331</v>
      </c>
      <c r="U23" s="13" t="s">
        <v>330</v>
      </c>
      <c r="V23" s="13" t="s">
        <v>329</v>
      </c>
      <c r="W23" s="13" t="s">
        <v>330</v>
      </c>
      <c r="X23" s="13" t="s">
        <v>329</v>
      </c>
    </row>
    <row r="24" spans="1:24" ht="15.75" customHeight="1" x14ac:dyDescent="0.25">
      <c r="A24" s="7">
        <v>4739</v>
      </c>
      <c r="B24" t="s">
        <v>1989</v>
      </c>
      <c r="C24" s="1" t="s">
        <v>414</v>
      </c>
      <c r="D24" t="s">
        <v>406</v>
      </c>
      <c r="E24" s="1" t="s">
        <v>183</v>
      </c>
      <c r="F24" t="s">
        <v>335</v>
      </c>
      <c r="G24" s="5" t="s">
        <v>415</v>
      </c>
      <c r="H24" t="s">
        <v>52</v>
      </c>
      <c r="I24" s="13">
        <v>2800000</v>
      </c>
      <c r="J24" s="40"/>
      <c r="K24" s="13"/>
      <c r="L24" s="13"/>
      <c r="M24" s="13"/>
      <c r="N24" s="13"/>
      <c r="O24" s="13"/>
      <c r="P24" s="13"/>
      <c r="Q24" s="13"/>
      <c r="R24" s="13"/>
      <c r="S24" s="13"/>
      <c r="T24" s="13"/>
      <c r="U24" s="13"/>
      <c r="V24" s="13"/>
      <c r="W24" s="13"/>
      <c r="X24" s="13"/>
    </row>
    <row r="25" spans="1:24" ht="15.75" customHeight="1" x14ac:dyDescent="0.25">
      <c r="A25" s="7">
        <v>4746</v>
      </c>
      <c r="B25" t="s">
        <v>416</v>
      </c>
      <c r="C25" s="1" t="s">
        <v>417</v>
      </c>
      <c r="D25" t="s">
        <v>406</v>
      </c>
      <c r="E25" s="1" t="s">
        <v>198</v>
      </c>
      <c r="F25" t="s">
        <v>335</v>
      </c>
      <c r="G25" s="5" t="s">
        <v>418</v>
      </c>
      <c r="H25" t="s">
        <v>91</v>
      </c>
      <c r="I25" s="13">
        <v>2510000</v>
      </c>
      <c r="J25" s="40" t="s">
        <v>328</v>
      </c>
      <c r="K25" s="13" t="s">
        <v>329</v>
      </c>
      <c r="L25" s="13" t="s">
        <v>330</v>
      </c>
      <c r="M25" s="13" t="s">
        <v>328</v>
      </c>
      <c r="N25" s="13" t="s">
        <v>329</v>
      </c>
      <c r="O25" s="13" t="s">
        <v>330</v>
      </c>
      <c r="P25" s="13" t="s">
        <v>331</v>
      </c>
      <c r="Q25" s="13" t="s">
        <v>331</v>
      </c>
      <c r="R25" s="13" t="s">
        <v>329</v>
      </c>
      <c r="S25" s="13" t="s">
        <v>331</v>
      </c>
      <c r="T25" s="13" t="s">
        <v>329</v>
      </c>
      <c r="U25" s="13" t="s">
        <v>328</v>
      </c>
      <c r="V25" s="13" t="s">
        <v>329</v>
      </c>
      <c r="W25" s="13" t="s">
        <v>331</v>
      </c>
      <c r="X25" s="13" t="s">
        <v>329</v>
      </c>
    </row>
    <row r="26" spans="1:24" ht="15.75" customHeight="1" x14ac:dyDescent="0.25">
      <c r="A26" s="7">
        <v>4782</v>
      </c>
      <c r="B26" t="s">
        <v>419</v>
      </c>
      <c r="C26" s="1" t="s">
        <v>420</v>
      </c>
      <c r="D26" t="s">
        <v>406</v>
      </c>
      <c r="E26" s="1" t="s">
        <v>195</v>
      </c>
      <c r="F26" t="s">
        <v>335</v>
      </c>
      <c r="G26" s="5" t="s">
        <v>421</v>
      </c>
      <c r="H26" t="s">
        <v>422</v>
      </c>
      <c r="I26" s="13">
        <v>17000000</v>
      </c>
      <c r="J26" s="40"/>
      <c r="K26" s="13"/>
      <c r="L26" s="13"/>
      <c r="M26" s="13"/>
      <c r="N26" s="13"/>
      <c r="O26" s="13"/>
      <c r="P26" s="13"/>
      <c r="Q26" s="13"/>
      <c r="R26" s="13"/>
      <c r="S26" s="13"/>
      <c r="T26" s="13"/>
      <c r="U26" s="13"/>
      <c r="V26" s="13"/>
      <c r="W26" s="13"/>
      <c r="X26" s="13"/>
    </row>
    <row r="27" spans="1:24" ht="15.75" customHeight="1" x14ac:dyDescent="0.25">
      <c r="A27" s="47">
        <v>4784</v>
      </c>
      <c r="B27" s="11" t="s">
        <v>1986</v>
      </c>
      <c r="C27" s="22" t="s">
        <v>1987</v>
      </c>
      <c r="D27" s="11" t="s">
        <v>406</v>
      </c>
      <c r="E27" s="22" t="s">
        <v>195</v>
      </c>
      <c r="F27" s="11" t="s">
        <v>335</v>
      </c>
      <c r="G27" s="12" t="s">
        <v>1988</v>
      </c>
      <c r="H27" s="11" t="s">
        <v>138</v>
      </c>
      <c r="I27" s="19">
        <v>0</v>
      </c>
      <c r="J27" s="39" t="s">
        <v>331</v>
      </c>
      <c r="K27" s="19" t="s">
        <v>328</v>
      </c>
      <c r="L27" s="19" t="s">
        <v>331</v>
      </c>
      <c r="M27" s="19" t="s">
        <v>331</v>
      </c>
      <c r="N27" s="19" t="s">
        <v>330</v>
      </c>
      <c r="O27" s="19" t="s">
        <v>329</v>
      </c>
      <c r="P27" s="19" t="s">
        <v>331</v>
      </c>
      <c r="Q27" s="19" t="s">
        <v>331</v>
      </c>
      <c r="R27" s="19" t="s">
        <v>330</v>
      </c>
      <c r="S27" s="19" t="s">
        <v>330</v>
      </c>
      <c r="T27" s="19" t="s">
        <v>331</v>
      </c>
      <c r="U27" s="19" t="s">
        <v>331</v>
      </c>
      <c r="V27" s="19" t="s">
        <v>329</v>
      </c>
      <c r="W27" s="19" t="s">
        <v>330</v>
      </c>
      <c r="X27" s="19" t="s">
        <v>329</v>
      </c>
    </row>
    <row r="28" spans="1:24" ht="15.75" customHeight="1" x14ac:dyDescent="0.25">
      <c r="A28" s="47">
        <v>4842</v>
      </c>
      <c r="B28" s="11" t="s">
        <v>423</v>
      </c>
      <c r="C28" s="22" t="s">
        <v>424</v>
      </c>
      <c r="D28" s="11" t="s">
        <v>406</v>
      </c>
      <c r="E28" s="22" t="s">
        <v>198</v>
      </c>
      <c r="F28" s="11" t="s">
        <v>335</v>
      </c>
      <c r="G28" s="12" t="s">
        <v>425</v>
      </c>
      <c r="H28" s="11" t="s">
        <v>91</v>
      </c>
      <c r="I28" s="19">
        <v>69590000</v>
      </c>
      <c r="J28" s="39" t="s">
        <v>331</v>
      </c>
      <c r="K28" s="19" t="s">
        <v>329</v>
      </c>
      <c r="L28" s="19" t="s">
        <v>330</v>
      </c>
      <c r="M28" s="19" t="s">
        <v>331</v>
      </c>
      <c r="N28" s="19" t="s">
        <v>328</v>
      </c>
      <c r="O28" s="19" t="s">
        <v>331</v>
      </c>
      <c r="P28" s="19" t="s">
        <v>331</v>
      </c>
      <c r="Q28" s="19" t="s">
        <v>331</v>
      </c>
      <c r="R28" s="19" t="s">
        <v>329</v>
      </c>
      <c r="S28" s="19" t="s">
        <v>331</v>
      </c>
      <c r="T28" s="19" t="s">
        <v>329</v>
      </c>
      <c r="U28" s="19" t="s">
        <v>328</v>
      </c>
      <c r="V28" s="19" t="s">
        <v>329</v>
      </c>
      <c r="W28" s="19" t="s">
        <v>331</v>
      </c>
      <c r="X28" s="19" t="s">
        <v>329</v>
      </c>
    </row>
    <row r="29" spans="1:24" ht="15.75" customHeight="1" x14ac:dyDescent="0.25">
      <c r="A29" s="47">
        <v>4852</v>
      </c>
      <c r="B29" s="11" t="s">
        <v>426</v>
      </c>
      <c r="C29" s="22" t="s">
        <v>427</v>
      </c>
      <c r="D29" s="11" t="s">
        <v>406</v>
      </c>
      <c r="E29" s="22" t="s">
        <v>180</v>
      </c>
      <c r="F29" s="11" t="s">
        <v>335</v>
      </c>
      <c r="G29" s="12" t="s">
        <v>428</v>
      </c>
      <c r="H29" s="11" t="s">
        <v>104</v>
      </c>
      <c r="I29" s="19">
        <v>2400000</v>
      </c>
      <c r="J29" s="39"/>
      <c r="K29" s="19"/>
      <c r="L29" s="19"/>
      <c r="M29" s="19"/>
      <c r="N29" s="19"/>
      <c r="O29" s="19"/>
      <c r="P29" s="19"/>
      <c r="Q29" s="19"/>
      <c r="R29" s="19"/>
      <c r="S29" s="19"/>
      <c r="T29" s="19"/>
      <c r="U29" s="19"/>
      <c r="V29" s="19"/>
      <c r="W29" s="19"/>
      <c r="X29" s="19"/>
    </row>
    <row r="30" spans="1:24" ht="15.75" customHeight="1" x14ac:dyDescent="0.25">
      <c r="A30" s="7">
        <v>4878</v>
      </c>
      <c r="B30" t="s">
        <v>429</v>
      </c>
      <c r="C30" s="1" t="s">
        <v>430</v>
      </c>
      <c r="D30" t="s">
        <v>406</v>
      </c>
      <c r="E30" s="1" t="s">
        <v>195</v>
      </c>
      <c r="F30" t="s">
        <v>335</v>
      </c>
      <c r="G30" s="5" t="s">
        <v>431</v>
      </c>
      <c r="H30" t="s">
        <v>138</v>
      </c>
      <c r="I30" s="13">
        <v>600000</v>
      </c>
      <c r="J30" s="40" t="s">
        <v>331</v>
      </c>
      <c r="K30" s="13" t="s">
        <v>328</v>
      </c>
      <c r="L30" s="13" t="s">
        <v>331</v>
      </c>
      <c r="M30" s="13" t="s">
        <v>329</v>
      </c>
      <c r="N30" s="13" t="s">
        <v>328</v>
      </c>
      <c r="O30" s="13" t="s">
        <v>329</v>
      </c>
      <c r="P30" s="13" t="s">
        <v>331</v>
      </c>
      <c r="Q30" s="13" t="s">
        <v>330</v>
      </c>
      <c r="R30" s="13" t="s">
        <v>330</v>
      </c>
      <c r="S30" s="13" t="s">
        <v>330</v>
      </c>
      <c r="T30" s="13" t="s">
        <v>331</v>
      </c>
      <c r="U30" s="13" t="s">
        <v>331</v>
      </c>
      <c r="V30" s="13" t="s">
        <v>329</v>
      </c>
      <c r="W30" s="13" t="s">
        <v>330</v>
      </c>
      <c r="X30" s="13" t="s">
        <v>329</v>
      </c>
    </row>
    <row r="31" spans="1:24" ht="15.75" customHeight="1" x14ac:dyDescent="0.25">
      <c r="A31" s="47">
        <v>4947</v>
      </c>
      <c r="B31" s="11" t="s">
        <v>432</v>
      </c>
      <c r="C31" s="22" t="s">
        <v>433</v>
      </c>
      <c r="D31" s="11" t="s">
        <v>406</v>
      </c>
      <c r="E31" s="22" t="s">
        <v>198</v>
      </c>
      <c r="F31" s="11" t="s">
        <v>335</v>
      </c>
      <c r="G31" s="12" t="s">
        <v>434</v>
      </c>
      <c r="H31" s="11" t="s">
        <v>91</v>
      </c>
      <c r="I31" s="19">
        <v>14690000</v>
      </c>
      <c r="J31" s="39" t="s">
        <v>331</v>
      </c>
      <c r="K31" s="19" t="s">
        <v>329</v>
      </c>
      <c r="L31" s="19" t="s">
        <v>330</v>
      </c>
      <c r="M31" s="19" t="s">
        <v>331</v>
      </c>
      <c r="N31" s="19" t="s">
        <v>330</v>
      </c>
      <c r="O31" s="19" t="s">
        <v>331</v>
      </c>
      <c r="P31" s="19" t="s">
        <v>331</v>
      </c>
      <c r="Q31" s="19" t="s">
        <v>331</v>
      </c>
      <c r="R31" s="19" t="s">
        <v>329</v>
      </c>
      <c r="S31" s="19" t="s">
        <v>331</v>
      </c>
      <c r="T31" s="19" t="s">
        <v>329</v>
      </c>
      <c r="U31" s="19" t="s">
        <v>328</v>
      </c>
      <c r="V31" s="19" t="s">
        <v>329</v>
      </c>
      <c r="W31" s="19" t="s">
        <v>330</v>
      </c>
      <c r="X31" s="19" t="s">
        <v>329</v>
      </c>
    </row>
    <row r="32" spans="1:24" ht="15.75" customHeight="1" x14ac:dyDescent="0.25">
      <c r="A32" s="47">
        <v>5006</v>
      </c>
      <c r="B32" s="11" t="s">
        <v>435</v>
      </c>
      <c r="C32" s="22" t="s">
        <v>436</v>
      </c>
      <c r="D32" s="11" t="s">
        <v>406</v>
      </c>
      <c r="E32" s="22" t="s">
        <v>189</v>
      </c>
      <c r="F32" s="11" t="s">
        <v>335</v>
      </c>
      <c r="G32" s="12" t="s">
        <v>437</v>
      </c>
      <c r="H32" s="11" t="s">
        <v>337</v>
      </c>
      <c r="I32" s="19">
        <v>498714200</v>
      </c>
      <c r="J32" s="39" t="s">
        <v>328</v>
      </c>
      <c r="K32" s="19" t="s">
        <v>329</v>
      </c>
      <c r="L32" s="19" t="s">
        <v>331</v>
      </c>
      <c r="M32" s="19" t="s">
        <v>331</v>
      </c>
      <c r="N32" s="19" t="s">
        <v>329</v>
      </c>
      <c r="O32" s="19" t="s">
        <v>331</v>
      </c>
      <c r="P32" s="19" t="s">
        <v>331</v>
      </c>
      <c r="Q32" s="19" t="s">
        <v>331</v>
      </c>
      <c r="R32" s="19" t="s">
        <v>331</v>
      </c>
      <c r="S32" s="19" t="s">
        <v>331</v>
      </c>
      <c r="T32" s="19" t="s">
        <v>331</v>
      </c>
      <c r="U32" s="19" t="s">
        <v>331</v>
      </c>
      <c r="V32" s="19" t="s">
        <v>330</v>
      </c>
      <c r="W32" s="19" t="s">
        <v>329</v>
      </c>
      <c r="X32" s="19" t="s">
        <v>331</v>
      </c>
    </row>
    <row r="33" spans="1:24" ht="15.75" customHeight="1" x14ac:dyDescent="0.25">
      <c r="A33" s="47">
        <v>5009</v>
      </c>
      <c r="B33" s="11" t="s">
        <v>438</v>
      </c>
      <c r="C33" s="22" t="s">
        <v>439</v>
      </c>
      <c r="D33" s="11" t="s">
        <v>406</v>
      </c>
      <c r="E33" s="22" t="s">
        <v>189</v>
      </c>
      <c r="F33" s="11" t="s">
        <v>335</v>
      </c>
      <c r="G33" s="12" t="s">
        <v>440</v>
      </c>
      <c r="H33" s="11" t="s">
        <v>337</v>
      </c>
      <c r="I33" s="19">
        <v>40869877</v>
      </c>
      <c r="J33" s="39" t="s">
        <v>328</v>
      </c>
      <c r="K33" s="19" t="s">
        <v>329</v>
      </c>
      <c r="L33" s="19" t="s">
        <v>330</v>
      </c>
      <c r="M33" s="19" t="s">
        <v>328</v>
      </c>
      <c r="N33" s="19" t="s">
        <v>331</v>
      </c>
      <c r="O33" s="19" t="s">
        <v>331</v>
      </c>
      <c r="P33" s="19" t="s">
        <v>331</v>
      </c>
      <c r="Q33" s="19" t="s">
        <v>331</v>
      </c>
      <c r="R33" s="19" t="s">
        <v>331</v>
      </c>
      <c r="S33" s="19" t="s">
        <v>331</v>
      </c>
      <c r="T33" s="19" t="s">
        <v>331</v>
      </c>
      <c r="U33" s="19" t="s">
        <v>330</v>
      </c>
      <c r="V33" s="19" t="s">
        <v>328</v>
      </c>
      <c r="W33" s="19" t="s">
        <v>329</v>
      </c>
      <c r="X33" s="19" t="s">
        <v>328</v>
      </c>
    </row>
    <row r="34" spans="1:24" ht="15.75" customHeight="1" x14ac:dyDescent="0.25">
      <c r="A34" s="47">
        <v>5010</v>
      </c>
      <c r="B34" s="11" t="s">
        <v>441</v>
      </c>
      <c r="C34" s="22" t="s">
        <v>442</v>
      </c>
      <c r="D34" s="11" t="s">
        <v>406</v>
      </c>
      <c r="E34" s="22" t="s">
        <v>189</v>
      </c>
      <c r="F34" s="11" t="s">
        <v>335</v>
      </c>
      <c r="G34" s="12" t="s">
        <v>443</v>
      </c>
      <c r="H34" s="11" t="s">
        <v>337</v>
      </c>
      <c r="I34" s="19">
        <v>9500000</v>
      </c>
      <c r="J34" s="39" t="s">
        <v>329</v>
      </c>
      <c r="K34" s="19" t="s">
        <v>329</v>
      </c>
      <c r="L34" s="19" t="s">
        <v>330</v>
      </c>
      <c r="M34" s="19" t="s">
        <v>329</v>
      </c>
      <c r="N34" s="19" t="s">
        <v>329</v>
      </c>
      <c r="O34" s="19" t="s">
        <v>329</v>
      </c>
      <c r="P34" s="19" t="s">
        <v>331</v>
      </c>
      <c r="Q34" s="19" t="s">
        <v>330</v>
      </c>
      <c r="R34" s="19" t="s">
        <v>329</v>
      </c>
      <c r="S34" s="19" t="s">
        <v>331</v>
      </c>
      <c r="T34" s="19" t="s">
        <v>331</v>
      </c>
      <c r="U34" s="19" t="s">
        <v>328</v>
      </c>
      <c r="V34" s="19" t="s">
        <v>329</v>
      </c>
      <c r="W34" s="19" t="s">
        <v>329</v>
      </c>
      <c r="X34" s="19" t="s">
        <v>329</v>
      </c>
    </row>
    <row r="35" spans="1:24" ht="15.75" customHeight="1" x14ac:dyDescent="0.25">
      <c r="A35" s="7">
        <v>5062</v>
      </c>
      <c r="B35" t="s">
        <v>444</v>
      </c>
      <c r="C35" s="1" t="s">
        <v>445</v>
      </c>
      <c r="D35" t="s">
        <v>406</v>
      </c>
      <c r="E35" s="1" t="s">
        <v>189</v>
      </c>
      <c r="F35" t="s">
        <v>335</v>
      </c>
      <c r="G35" s="5" t="s">
        <v>446</v>
      </c>
      <c r="H35" t="s">
        <v>104</v>
      </c>
      <c r="I35" s="13">
        <v>2000000</v>
      </c>
      <c r="J35" s="40"/>
      <c r="K35" s="13"/>
      <c r="L35" s="13"/>
      <c r="M35" s="13"/>
      <c r="N35" s="13"/>
      <c r="O35" s="13"/>
      <c r="P35" s="13"/>
      <c r="Q35" s="13"/>
      <c r="R35" s="13"/>
      <c r="S35" s="13"/>
      <c r="T35" s="13"/>
      <c r="U35" s="13"/>
      <c r="V35" s="13"/>
      <c r="W35" s="13"/>
      <c r="X35" s="13"/>
    </row>
    <row r="36" spans="1:24" ht="15.75" customHeight="1" x14ac:dyDescent="0.25">
      <c r="A36" s="7">
        <v>5149</v>
      </c>
      <c r="B36" t="s">
        <v>447</v>
      </c>
      <c r="C36" s="1" t="s">
        <v>448</v>
      </c>
      <c r="D36" t="s">
        <v>406</v>
      </c>
      <c r="E36" s="1" t="s">
        <v>198</v>
      </c>
      <c r="F36" t="s">
        <v>335</v>
      </c>
      <c r="G36" s="5" t="s">
        <v>449</v>
      </c>
      <c r="H36" t="s">
        <v>91</v>
      </c>
      <c r="I36" s="13">
        <v>3750000</v>
      </c>
      <c r="J36" s="40"/>
      <c r="K36" s="13"/>
      <c r="L36" s="13"/>
      <c r="M36" s="13"/>
      <c r="N36" s="13"/>
      <c r="O36" s="13"/>
      <c r="P36" s="13"/>
      <c r="Q36" s="13"/>
      <c r="R36" s="13"/>
      <c r="S36" s="13"/>
      <c r="T36" s="13"/>
      <c r="U36" s="13"/>
      <c r="V36" s="13"/>
      <c r="W36" s="13"/>
      <c r="X36" s="13"/>
    </row>
    <row r="37" spans="1:24" ht="15.75" customHeight="1" x14ac:dyDescent="0.25">
      <c r="A37" s="47">
        <v>5151</v>
      </c>
      <c r="B37" s="11" t="s">
        <v>450</v>
      </c>
      <c r="C37" s="22" t="s">
        <v>451</v>
      </c>
      <c r="D37" s="11" t="s">
        <v>406</v>
      </c>
      <c r="E37" s="22" t="s">
        <v>198</v>
      </c>
      <c r="F37" s="11" t="s">
        <v>335</v>
      </c>
      <c r="G37" s="12" t="s">
        <v>452</v>
      </c>
      <c r="H37" s="11" t="s">
        <v>91</v>
      </c>
      <c r="I37" s="19">
        <v>200000</v>
      </c>
      <c r="J37" s="39"/>
      <c r="K37" s="19"/>
      <c r="L37" s="19"/>
      <c r="M37" s="19"/>
      <c r="N37" s="19"/>
      <c r="O37" s="19"/>
      <c r="P37" s="19"/>
      <c r="Q37" s="19"/>
      <c r="R37" s="19"/>
      <c r="S37" s="19"/>
      <c r="T37" s="19"/>
      <c r="U37" s="19"/>
      <c r="V37" s="19"/>
      <c r="W37" s="19"/>
      <c r="X37" s="19"/>
    </row>
    <row r="38" spans="1:24" ht="15.75" customHeight="1" x14ac:dyDescent="0.25">
      <c r="A38" s="47">
        <v>5171</v>
      </c>
      <c r="B38" s="11" t="s">
        <v>453</v>
      </c>
      <c r="C38" s="22" t="s">
        <v>454</v>
      </c>
      <c r="D38" s="11" t="s">
        <v>406</v>
      </c>
      <c r="E38" s="22" t="s">
        <v>189</v>
      </c>
      <c r="F38" s="11" t="s">
        <v>335</v>
      </c>
      <c r="G38" s="12" t="s">
        <v>455</v>
      </c>
      <c r="H38" s="11" t="s">
        <v>104</v>
      </c>
      <c r="I38" s="19">
        <v>17670346</v>
      </c>
      <c r="J38" s="39"/>
      <c r="K38" s="19"/>
      <c r="L38" s="19"/>
      <c r="M38" s="19"/>
      <c r="N38" s="19"/>
      <c r="O38" s="19"/>
      <c r="P38" s="19"/>
      <c r="Q38" s="19"/>
      <c r="R38" s="19"/>
      <c r="S38" s="19"/>
      <c r="T38" s="19"/>
      <c r="U38" s="19"/>
      <c r="V38" s="19"/>
      <c r="W38" s="19"/>
      <c r="X38" s="19"/>
    </row>
    <row r="39" spans="1:24" ht="15.75" customHeight="1" x14ac:dyDescent="0.25">
      <c r="A39" s="7">
        <v>5174</v>
      </c>
      <c r="B39" t="s">
        <v>456</v>
      </c>
      <c r="C39" s="1" t="s">
        <v>457</v>
      </c>
      <c r="D39" t="s">
        <v>406</v>
      </c>
      <c r="E39" s="1" t="s">
        <v>195</v>
      </c>
      <c r="F39" t="s">
        <v>335</v>
      </c>
      <c r="G39" s="5" t="s">
        <v>458</v>
      </c>
      <c r="H39" t="s">
        <v>138</v>
      </c>
      <c r="I39" s="13">
        <v>11328326</v>
      </c>
      <c r="J39" s="40" t="s">
        <v>331</v>
      </c>
      <c r="K39" s="13" t="s">
        <v>330</v>
      </c>
      <c r="L39" s="13" t="s">
        <v>331</v>
      </c>
      <c r="M39" s="13" t="s">
        <v>330</v>
      </c>
      <c r="N39" s="13" t="s">
        <v>328</v>
      </c>
      <c r="O39" s="13" t="s">
        <v>329</v>
      </c>
      <c r="P39" s="13" t="s">
        <v>331</v>
      </c>
      <c r="Q39" s="13" t="s">
        <v>328</v>
      </c>
      <c r="R39" s="13" t="s">
        <v>331</v>
      </c>
      <c r="S39" s="13" t="s">
        <v>330</v>
      </c>
      <c r="T39" s="13" t="s">
        <v>331</v>
      </c>
      <c r="U39" s="13" t="s">
        <v>331</v>
      </c>
      <c r="V39" s="13" t="s">
        <v>329</v>
      </c>
      <c r="W39" s="13" t="s">
        <v>330</v>
      </c>
      <c r="X39" s="13" t="s">
        <v>329</v>
      </c>
    </row>
    <row r="40" spans="1:24" ht="15.75" customHeight="1" x14ac:dyDescent="0.25">
      <c r="A40" s="47">
        <v>5182</v>
      </c>
      <c r="B40" s="11" t="s">
        <v>459</v>
      </c>
      <c r="C40" s="22" t="s">
        <v>460</v>
      </c>
      <c r="D40" s="11" t="s">
        <v>406</v>
      </c>
      <c r="E40" s="22" t="s">
        <v>195</v>
      </c>
      <c r="F40" s="11" t="s">
        <v>335</v>
      </c>
      <c r="G40" s="12" t="s">
        <v>461</v>
      </c>
      <c r="H40" s="11" t="s">
        <v>138</v>
      </c>
      <c r="I40" s="19">
        <v>59150000</v>
      </c>
      <c r="J40" s="39"/>
      <c r="K40" s="19"/>
      <c r="L40" s="19"/>
      <c r="M40" s="19"/>
      <c r="N40" s="19"/>
      <c r="O40" s="19"/>
      <c r="P40" s="19"/>
      <c r="Q40" s="19"/>
      <c r="R40" s="19"/>
      <c r="S40" s="19"/>
      <c r="T40" s="19"/>
      <c r="U40" s="19"/>
      <c r="V40" s="19"/>
      <c r="W40" s="19"/>
      <c r="X40" s="19"/>
    </row>
    <row r="41" spans="1:24" ht="15.75" customHeight="1" x14ac:dyDescent="0.25">
      <c r="A41" s="7">
        <v>5195</v>
      </c>
      <c r="B41" t="s">
        <v>462</v>
      </c>
      <c r="C41" s="1" t="s">
        <v>463</v>
      </c>
      <c r="D41" t="s">
        <v>406</v>
      </c>
      <c r="E41" s="1" t="s">
        <v>180</v>
      </c>
      <c r="F41" t="s">
        <v>335</v>
      </c>
      <c r="G41" s="5" t="s">
        <v>464</v>
      </c>
      <c r="H41" t="s">
        <v>465</v>
      </c>
      <c r="I41" s="13">
        <v>3000000</v>
      </c>
      <c r="J41" s="40"/>
      <c r="K41" s="13"/>
      <c r="L41" s="13"/>
      <c r="M41" s="13"/>
      <c r="N41" s="13"/>
      <c r="O41" s="13"/>
      <c r="P41" s="13"/>
      <c r="Q41" s="13"/>
      <c r="R41" s="13"/>
      <c r="S41" s="13"/>
      <c r="T41" s="13"/>
      <c r="U41" s="13"/>
      <c r="V41" s="13"/>
      <c r="W41" s="13"/>
      <c r="X41" s="13"/>
    </row>
    <row r="42" spans="1:24" ht="15.75" customHeight="1" x14ac:dyDescent="0.25">
      <c r="A42" s="47">
        <v>5204</v>
      </c>
      <c r="B42" s="11" t="s">
        <v>466</v>
      </c>
      <c r="C42" s="22" t="s">
        <v>467</v>
      </c>
      <c r="D42" s="11" t="s">
        <v>406</v>
      </c>
      <c r="E42" s="22" t="s">
        <v>189</v>
      </c>
      <c r="F42" s="11" t="s">
        <v>335</v>
      </c>
      <c r="G42" s="12" t="s">
        <v>468</v>
      </c>
      <c r="H42" s="11" t="s">
        <v>337</v>
      </c>
      <c r="I42" s="19">
        <v>27801322</v>
      </c>
      <c r="J42" s="39"/>
      <c r="K42" s="19"/>
      <c r="L42" s="19"/>
      <c r="M42" s="19"/>
      <c r="N42" s="19"/>
      <c r="O42" s="19"/>
      <c r="P42" s="19"/>
      <c r="Q42" s="19"/>
      <c r="R42" s="19"/>
      <c r="S42" s="19"/>
      <c r="T42" s="19"/>
      <c r="U42" s="19"/>
      <c r="V42" s="19"/>
      <c r="W42" s="19"/>
      <c r="X42" s="19"/>
    </row>
    <row r="43" spans="1:24" ht="15.75" customHeight="1" x14ac:dyDescent="0.25">
      <c r="A43" s="7">
        <v>5207</v>
      </c>
      <c r="B43" t="s">
        <v>469</v>
      </c>
      <c r="C43" s="1" t="s">
        <v>470</v>
      </c>
      <c r="D43" t="s">
        <v>406</v>
      </c>
      <c r="E43" s="1" t="s">
        <v>189</v>
      </c>
      <c r="F43" t="s">
        <v>335</v>
      </c>
      <c r="G43" s="5" t="s">
        <v>471</v>
      </c>
      <c r="H43" t="s">
        <v>337</v>
      </c>
      <c r="I43" s="13">
        <v>130934778</v>
      </c>
      <c r="J43" s="73" t="s">
        <v>328</v>
      </c>
      <c r="K43" s="73" t="s">
        <v>329</v>
      </c>
      <c r="L43" s="73" t="s">
        <v>330</v>
      </c>
      <c r="M43" s="73" t="s">
        <v>328</v>
      </c>
      <c r="N43" s="73" t="s">
        <v>330</v>
      </c>
      <c r="O43" s="73" t="s">
        <v>331</v>
      </c>
      <c r="P43" s="73" t="s">
        <v>331</v>
      </c>
      <c r="Q43" s="73" t="s">
        <v>331</v>
      </c>
      <c r="R43" s="73" t="s">
        <v>331</v>
      </c>
      <c r="S43" s="73" t="s">
        <v>331</v>
      </c>
      <c r="T43" s="73" t="s">
        <v>331</v>
      </c>
      <c r="U43" s="73" t="s">
        <v>330</v>
      </c>
      <c r="V43" s="73" t="s">
        <v>329</v>
      </c>
      <c r="W43" s="73" t="s">
        <v>329</v>
      </c>
      <c r="X43" s="73" t="s">
        <v>328</v>
      </c>
    </row>
    <row r="44" spans="1:24" ht="15.75" customHeight="1" x14ac:dyDescent="0.25">
      <c r="A44" s="7">
        <v>5250</v>
      </c>
      <c r="B44" t="s">
        <v>472</v>
      </c>
      <c r="C44" s="1" t="s">
        <v>473</v>
      </c>
      <c r="D44" t="s">
        <v>406</v>
      </c>
      <c r="E44" s="2" t="s">
        <v>201</v>
      </c>
      <c r="F44" t="s">
        <v>335</v>
      </c>
      <c r="G44" s="5" t="s">
        <v>474</v>
      </c>
      <c r="H44" t="s">
        <v>52</v>
      </c>
      <c r="I44" s="13">
        <v>1050000</v>
      </c>
      <c r="J44" s="40"/>
      <c r="K44" s="13"/>
      <c r="L44" s="13"/>
      <c r="M44" s="13"/>
      <c r="N44" s="13"/>
      <c r="O44" s="13"/>
      <c r="P44" s="13"/>
      <c r="Q44" s="13"/>
      <c r="R44" s="13"/>
      <c r="S44" s="13"/>
      <c r="T44" s="13"/>
      <c r="U44" s="13"/>
      <c r="V44" s="13"/>
      <c r="W44" s="13"/>
      <c r="X44" s="13"/>
    </row>
    <row r="45" spans="1:24" ht="15.75" customHeight="1" x14ac:dyDescent="0.25">
      <c r="A45" s="7">
        <v>5306</v>
      </c>
      <c r="B45" t="s">
        <v>475</v>
      </c>
      <c r="C45" s="1" t="s">
        <v>476</v>
      </c>
      <c r="D45" t="s">
        <v>406</v>
      </c>
      <c r="E45" s="1" t="s">
        <v>189</v>
      </c>
      <c r="F45" t="s">
        <v>335</v>
      </c>
      <c r="G45" s="5" t="s">
        <v>477</v>
      </c>
      <c r="H45" t="s">
        <v>337</v>
      </c>
      <c r="I45" s="13">
        <v>62090000</v>
      </c>
      <c r="J45" s="40" t="s">
        <v>328</v>
      </c>
      <c r="K45" s="13" t="s">
        <v>329</v>
      </c>
      <c r="L45" s="13" t="s">
        <v>330</v>
      </c>
      <c r="M45" s="13" t="s">
        <v>329</v>
      </c>
      <c r="N45" s="13" t="s">
        <v>331</v>
      </c>
      <c r="O45" s="13" t="s">
        <v>331</v>
      </c>
      <c r="P45" s="13" t="s">
        <v>329</v>
      </c>
      <c r="Q45" s="13" t="s">
        <v>331</v>
      </c>
      <c r="R45" s="13" t="s">
        <v>329</v>
      </c>
      <c r="S45" s="13" t="s">
        <v>330</v>
      </c>
      <c r="T45" s="13" t="s">
        <v>329</v>
      </c>
      <c r="U45" s="13" t="s">
        <v>330</v>
      </c>
      <c r="V45" s="13" t="s">
        <v>331</v>
      </c>
      <c r="W45" s="13" t="s">
        <v>329</v>
      </c>
      <c r="X45" s="13" t="s">
        <v>330</v>
      </c>
    </row>
    <row r="46" spans="1:24" ht="15.75" customHeight="1" x14ac:dyDescent="0.25">
      <c r="A46" s="47">
        <v>5313</v>
      </c>
      <c r="B46" s="11" t="s">
        <v>478</v>
      </c>
      <c r="C46" s="22" t="s">
        <v>479</v>
      </c>
      <c r="D46" s="11" t="s">
        <v>480</v>
      </c>
      <c r="E46" s="22" t="s">
        <v>238</v>
      </c>
      <c r="F46" s="11" t="s">
        <v>321</v>
      </c>
      <c r="G46" s="12" t="s">
        <v>481</v>
      </c>
      <c r="H46" s="11" t="s">
        <v>104</v>
      </c>
      <c r="I46" s="19">
        <v>79010000</v>
      </c>
      <c r="J46" s="39"/>
      <c r="K46" s="19"/>
      <c r="L46" s="19"/>
      <c r="M46" s="19"/>
      <c r="N46" s="19"/>
      <c r="O46" s="19"/>
      <c r="P46" s="19"/>
      <c r="Q46" s="19"/>
      <c r="R46" s="19"/>
      <c r="S46" s="19"/>
      <c r="T46" s="19"/>
      <c r="U46" s="19"/>
      <c r="V46" s="19"/>
      <c r="W46" s="19"/>
      <c r="X46" s="19"/>
    </row>
    <row r="47" spans="1:24" ht="15.75" customHeight="1" x14ac:dyDescent="0.25">
      <c r="A47" s="47">
        <v>5330</v>
      </c>
      <c r="B47" s="11" t="s">
        <v>482</v>
      </c>
      <c r="C47" s="22" t="s">
        <v>483</v>
      </c>
      <c r="D47" s="3" t="s">
        <v>406</v>
      </c>
      <c r="E47" s="2" t="s">
        <v>201</v>
      </c>
      <c r="F47" s="3" t="s">
        <v>335</v>
      </c>
      <c r="G47" s="16" t="s">
        <v>484</v>
      </c>
      <c r="H47" s="3" t="s">
        <v>52</v>
      </c>
      <c r="I47" s="13">
        <v>24482000</v>
      </c>
      <c r="J47" s="40" t="s">
        <v>331</v>
      </c>
      <c r="K47" s="13" t="s">
        <v>331</v>
      </c>
      <c r="L47" s="13" t="s">
        <v>331</v>
      </c>
      <c r="M47" s="13" t="s">
        <v>331</v>
      </c>
      <c r="N47" s="13" t="s">
        <v>331</v>
      </c>
      <c r="O47" s="13" t="s">
        <v>331</v>
      </c>
      <c r="P47" s="13" t="s">
        <v>329</v>
      </c>
      <c r="Q47" s="13" t="s">
        <v>330</v>
      </c>
      <c r="R47" s="13" t="s">
        <v>329</v>
      </c>
      <c r="S47" s="13" t="s">
        <v>330</v>
      </c>
      <c r="T47" s="13" t="s">
        <v>329</v>
      </c>
      <c r="U47" s="13" t="s">
        <v>330</v>
      </c>
      <c r="V47" s="13" t="s">
        <v>330</v>
      </c>
      <c r="W47" s="13" t="s">
        <v>330</v>
      </c>
      <c r="X47" s="13" t="s">
        <v>329</v>
      </c>
    </row>
    <row r="48" spans="1:24" ht="15.75" customHeight="1" x14ac:dyDescent="0.25">
      <c r="A48" s="7">
        <v>5352</v>
      </c>
      <c r="B48" t="s">
        <v>485</v>
      </c>
      <c r="C48" s="1" t="s">
        <v>486</v>
      </c>
      <c r="D48" t="s">
        <v>406</v>
      </c>
      <c r="E48" s="1" t="s">
        <v>198</v>
      </c>
      <c r="F48" t="s">
        <v>335</v>
      </c>
      <c r="G48" s="5" t="s">
        <v>487</v>
      </c>
      <c r="H48" t="s">
        <v>91</v>
      </c>
      <c r="I48" s="13">
        <v>9500000</v>
      </c>
      <c r="J48" s="40" t="s">
        <v>329</v>
      </c>
      <c r="K48" s="13" t="s">
        <v>329</v>
      </c>
      <c r="L48" s="13" t="s">
        <v>328</v>
      </c>
      <c r="M48" s="13" t="s">
        <v>329</v>
      </c>
      <c r="N48" s="13" t="s">
        <v>328</v>
      </c>
      <c r="O48" s="13" t="s">
        <v>329</v>
      </c>
      <c r="P48" s="13" t="s">
        <v>331</v>
      </c>
      <c r="Q48" s="13" t="s">
        <v>331</v>
      </c>
      <c r="R48" s="13" t="s">
        <v>329</v>
      </c>
      <c r="S48" s="13" t="s">
        <v>331</v>
      </c>
      <c r="T48" s="13" t="s">
        <v>329</v>
      </c>
      <c r="U48" s="13" t="s">
        <v>328</v>
      </c>
      <c r="V48" s="13" t="s">
        <v>329</v>
      </c>
      <c r="W48" s="13" t="s">
        <v>329</v>
      </c>
      <c r="X48" s="13" t="s">
        <v>329</v>
      </c>
    </row>
    <row r="49" spans="1:24" ht="15.75" customHeight="1" x14ac:dyDescent="0.25">
      <c r="A49" s="47">
        <v>5361</v>
      </c>
      <c r="B49" s="11" t="s">
        <v>488</v>
      </c>
      <c r="C49" s="22" t="s">
        <v>489</v>
      </c>
      <c r="D49" s="11" t="s">
        <v>406</v>
      </c>
      <c r="E49" s="22" t="s">
        <v>198</v>
      </c>
      <c r="F49" s="11" t="s">
        <v>335</v>
      </c>
      <c r="G49" s="12" t="s">
        <v>490</v>
      </c>
      <c r="H49" s="11" t="s">
        <v>91</v>
      </c>
      <c r="I49" s="19">
        <v>12510000</v>
      </c>
      <c r="J49" s="39" t="s">
        <v>331</v>
      </c>
      <c r="K49" s="19" t="s">
        <v>329</v>
      </c>
      <c r="L49" s="19" t="s">
        <v>330</v>
      </c>
      <c r="M49" s="19" t="s">
        <v>331</v>
      </c>
      <c r="N49" s="19" t="s">
        <v>328</v>
      </c>
      <c r="O49" s="19" t="s">
        <v>331</v>
      </c>
      <c r="P49" s="19" t="s">
        <v>331</v>
      </c>
      <c r="Q49" s="19" t="s">
        <v>331</v>
      </c>
      <c r="R49" s="19" t="s">
        <v>329</v>
      </c>
      <c r="S49" s="19" t="s">
        <v>331</v>
      </c>
      <c r="T49" s="19" t="s">
        <v>329</v>
      </c>
      <c r="U49" s="19" t="s">
        <v>328</v>
      </c>
      <c r="V49" s="19" t="s">
        <v>329</v>
      </c>
      <c r="W49" s="19" t="s">
        <v>331</v>
      </c>
      <c r="X49" s="19" t="s">
        <v>329</v>
      </c>
    </row>
    <row r="50" spans="1:24" ht="15.75" customHeight="1" x14ac:dyDescent="0.25">
      <c r="A50" s="7">
        <v>5362</v>
      </c>
      <c r="B50" t="s">
        <v>491</v>
      </c>
      <c r="C50" s="1" t="s">
        <v>492</v>
      </c>
      <c r="D50" t="s">
        <v>406</v>
      </c>
      <c r="E50" s="1" t="s">
        <v>198</v>
      </c>
      <c r="F50" t="s">
        <v>335</v>
      </c>
      <c r="G50" s="5" t="s">
        <v>493</v>
      </c>
      <c r="H50" t="s">
        <v>91</v>
      </c>
      <c r="I50" s="13">
        <v>6500000</v>
      </c>
      <c r="J50" s="40" t="s">
        <v>331</v>
      </c>
      <c r="K50" s="13" t="s">
        <v>329</v>
      </c>
      <c r="L50" s="13" t="s">
        <v>330</v>
      </c>
      <c r="M50" s="13" t="s">
        <v>330</v>
      </c>
      <c r="N50" s="13" t="s">
        <v>328</v>
      </c>
      <c r="O50" s="13" t="s">
        <v>331</v>
      </c>
      <c r="P50" s="13" t="s">
        <v>331</v>
      </c>
      <c r="Q50" s="13" t="s">
        <v>331</v>
      </c>
      <c r="R50" s="13" t="s">
        <v>329</v>
      </c>
      <c r="S50" s="13" t="s">
        <v>331</v>
      </c>
      <c r="T50" s="13" t="s">
        <v>329</v>
      </c>
      <c r="U50" s="13" t="s">
        <v>328</v>
      </c>
      <c r="V50" s="13" t="s">
        <v>329</v>
      </c>
      <c r="W50" s="13" t="s">
        <v>330</v>
      </c>
      <c r="X50" s="13" t="s">
        <v>329</v>
      </c>
    </row>
    <row r="51" spans="1:24" ht="15.75" customHeight="1" x14ac:dyDescent="0.25">
      <c r="A51" s="47">
        <v>5384</v>
      </c>
      <c r="B51" s="11" t="s">
        <v>494</v>
      </c>
      <c r="C51" s="22" t="s">
        <v>495</v>
      </c>
      <c r="D51" s="11" t="s">
        <v>406</v>
      </c>
      <c r="E51" s="22" t="s">
        <v>195</v>
      </c>
      <c r="F51" s="11" t="s">
        <v>335</v>
      </c>
      <c r="G51" s="12" t="s">
        <v>496</v>
      </c>
      <c r="H51" s="11" t="s">
        <v>138</v>
      </c>
      <c r="I51" s="19">
        <v>5000000</v>
      </c>
      <c r="J51" s="39"/>
      <c r="K51" s="19"/>
      <c r="L51" s="19"/>
      <c r="M51" s="19"/>
      <c r="N51" s="19"/>
      <c r="O51" s="19"/>
      <c r="P51" s="19"/>
      <c r="Q51" s="19"/>
      <c r="R51" s="19"/>
      <c r="S51" s="19"/>
      <c r="T51" s="19"/>
      <c r="U51" s="19"/>
      <c r="V51" s="19"/>
      <c r="W51" s="19"/>
      <c r="X51" s="19"/>
    </row>
    <row r="52" spans="1:24" ht="15.75" customHeight="1" x14ac:dyDescent="0.25">
      <c r="A52" s="47">
        <v>5388</v>
      </c>
      <c r="B52" s="11" t="s">
        <v>497</v>
      </c>
      <c r="C52" s="22" t="s">
        <v>498</v>
      </c>
      <c r="D52" s="11" t="s">
        <v>406</v>
      </c>
      <c r="E52" s="22" t="s">
        <v>198</v>
      </c>
      <c r="F52" s="11" t="s">
        <v>335</v>
      </c>
      <c r="G52" s="12" t="s">
        <v>499</v>
      </c>
      <c r="H52" s="11" t="s">
        <v>91</v>
      </c>
      <c r="I52" s="19">
        <v>20000000</v>
      </c>
      <c r="J52" s="39" t="s">
        <v>330</v>
      </c>
      <c r="K52" s="19" t="s">
        <v>329</v>
      </c>
      <c r="L52" s="19" t="s">
        <v>328</v>
      </c>
      <c r="M52" s="19" t="s">
        <v>329</v>
      </c>
      <c r="N52" s="19" t="s">
        <v>330</v>
      </c>
      <c r="O52" s="19" t="s">
        <v>328</v>
      </c>
      <c r="P52" s="19" t="s">
        <v>331</v>
      </c>
      <c r="Q52" s="19" t="s">
        <v>331</v>
      </c>
      <c r="R52" s="19" t="s">
        <v>329</v>
      </c>
      <c r="S52" s="19" t="s">
        <v>331</v>
      </c>
      <c r="T52" s="19" t="s">
        <v>329</v>
      </c>
      <c r="U52" s="19" t="s">
        <v>328</v>
      </c>
      <c r="V52" s="19" t="s">
        <v>329</v>
      </c>
      <c r="W52" s="19" t="s">
        <v>330</v>
      </c>
      <c r="X52" s="19" t="s">
        <v>329</v>
      </c>
    </row>
    <row r="53" spans="1:24" ht="15.75" customHeight="1" x14ac:dyDescent="0.25">
      <c r="A53" s="47">
        <v>5413</v>
      </c>
      <c r="B53" s="11" t="s">
        <v>500</v>
      </c>
      <c r="C53" s="22" t="s">
        <v>501</v>
      </c>
      <c r="D53" s="11" t="s">
        <v>480</v>
      </c>
      <c r="E53" s="22" t="s">
        <v>241</v>
      </c>
      <c r="F53" s="11" t="s">
        <v>321</v>
      </c>
      <c r="G53" s="12" t="s">
        <v>502</v>
      </c>
      <c r="H53" s="11" t="s">
        <v>104</v>
      </c>
      <c r="I53" s="19">
        <v>17729344</v>
      </c>
      <c r="J53" s="39"/>
      <c r="K53" s="19"/>
      <c r="L53" s="19"/>
      <c r="M53" s="19"/>
      <c r="N53" s="19"/>
      <c r="O53" s="19"/>
      <c r="P53" s="19"/>
      <c r="Q53" s="19"/>
      <c r="R53" s="19"/>
      <c r="S53" s="19"/>
      <c r="T53" s="19"/>
      <c r="U53" s="19"/>
      <c r="V53" s="19"/>
      <c r="W53" s="19"/>
      <c r="X53" s="19"/>
    </row>
    <row r="54" spans="1:24" ht="15.75" customHeight="1" x14ac:dyDescent="0.25">
      <c r="A54" s="7">
        <v>5531</v>
      </c>
      <c r="B54" t="s">
        <v>503</v>
      </c>
      <c r="C54" s="1" t="s">
        <v>504</v>
      </c>
      <c r="D54" t="s">
        <v>406</v>
      </c>
      <c r="E54" s="1" t="s">
        <v>198</v>
      </c>
      <c r="F54" t="s">
        <v>335</v>
      </c>
      <c r="G54" s="5" t="s">
        <v>505</v>
      </c>
      <c r="H54" t="s">
        <v>52</v>
      </c>
      <c r="I54" s="13">
        <v>6400000</v>
      </c>
      <c r="J54" s="40" t="s">
        <v>328</v>
      </c>
      <c r="K54" s="13" t="s">
        <v>329</v>
      </c>
      <c r="L54" s="13" t="s">
        <v>330</v>
      </c>
      <c r="M54" s="13" t="s">
        <v>328</v>
      </c>
      <c r="N54" s="13" t="s">
        <v>328</v>
      </c>
      <c r="O54" s="13" t="s">
        <v>328</v>
      </c>
      <c r="P54" s="13" t="s">
        <v>331</v>
      </c>
      <c r="Q54" s="13" t="s">
        <v>330</v>
      </c>
      <c r="R54" s="13" t="s">
        <v>328</v>
      </c>
      <c r="S54" s="13" t="s">
        <v>331</v>
      </c>
      <c r="T54" s="13" t="s">
        <v>329</v>
      </c>
      <c r="U54" s="13" t="s">
        <v>328</v>
      </c>
      <c r="V54" s="13" t="s">
        <v>329</v>
      </c>
      <c r="W54" s="13" t="s">
        <v>330</v>
      </c>
      <c r="X54" s="13" t="s">
        <v>329</v>
      </c>
    </row>
    <row r="55" spans="1:24" ht="15.75" customHeight="1" x14ac:dyDescent="0.25">
      <c r="A55" s="7">
        <v>5441</v>
      </c>
      <c r="B55" t="s">
        <v>506</v>
      </c>
      <c r="C55" s="1" t="s">
        <v>507</v>
      </c>
      <c r="D55" t="s">
        <v>406</v>
      </c>
      <c r="E55" s="1" t="s">
        <v>183</v>
      </c>
      <c r="F55" t="s">
        <v>335</v>
      </c>
      <c r="G55" s="5" t="s">
        <v>508</v>
      </c>
      <c r="H55" t="s">
        <v>52</v>
      </c>
      <c r="I55" s="13">
        <v>3145000</v>
      </c>
      <c r="J55" s="40"/>
      <c r="K55" s="13"/>
      <c r="L55" s="13"/>
      <c r="M55" s="13"/>
      <c r="N55" s="13"/>
      <c r="O55" s="13"/>
      <c r="P55" s="13"/>
      <c r="Q55" s="13"/>
      <c r="R55" s="13"/>
      <c r="S55" s="13"/>
      <c r="T55" s="13"/>
      <c r="U55" s="13"/>
      <c r="V55" s="13"/>
      <c r="W55" s="13"/>
      <c r="X55" s="13"/>
    </row>
    <row r="56" spans="1:24" ht="15.75" customHeight="1" x14ac:dyDescent="0.25">
      <c r="A56" s="7">
        <v>5442</v>
      </c>
      <c r="B56" t="s">
        <v>509</v>
      </c>
      <c r="C56" s="1" t="s">
        <v>510</v>
      </c>
      <c r="D56" t="s">
        <v>406</v>
      </c>
      <c r="E56" s="1" t="s">
        <v>183</v>
      </c>
      <c r="F56" t="s">
        <v>335</v>
      </c>
      <c r="G56" s="5" t="s">
        <v>511</v>
      </c>
      <c r="H56" t="s">
        <v>52</v>
      </c>
      <c r="I56" s="13">
        <v>4647000</v>
      </c>
      <c r="J56" s="40" t="s">
        <v>328</v>
      </c>
      <c r="K56" s="13" t="s">
        <v>329</v>
      </c>
      <c r="L56" s="13" t="s">
        <v>331</v>
      </c>
      <c r="M56" s="13" t="s">
        <v>331</v>
      </c>
      <c r="N56" s="13" t="s">
        <v>328</v>
      </c>
      <c r="O56" s="13" t="s">
        <v>328</v>
      </c>
      <c r="P56" s="13" t="s">
        <v>331</v>
      </c>
      <c r="Q56" s="13" t="s">
        <v>331</v>
      </c>
      <c r="R56" s="13" t="s">
        <v>329</v>
      </c>
      <c r="S56" s="13" t="s">
        <v>331</v>
      </c>
      <c r="T56" s="13" t="s">
        <v>329</v>
      </c>
      <c r="U56" s="13" t="s">
        <v>330</v>
      </c>
      <c r="V56" s="13" t="s">
        <v>329</v>
      </c>
      <c r="W56" s="13" t="s">
        <v>330</v>
      </c>
      <c r="X56" s="13" t="s">
        <v>329</v>
      </c>
    </row>
    <row r="57" spans="1:24" ht="15.75" customHeight="1" x14ac:dyDescent="0.25">
      <c r="A57" s="7">
        <v>5444</v>
      </c>
      <c r="B57" t="s">
        <v>512</v>
      </c>
      <c r="C57" s="1" t="s">
        <v>513</v>
      </c>
      <c r="D57" t="s">
        <v>406</v>
      </c>
      <c r="E57" s="1" t="s">
        <v>201</v>
      </c>
      <c r="F57" t="s">
        <v>335</v>
      </c>
      <c r="G57" s="5" t="s">
        <v>514</v>
      </c>
      <c r="H57" t="s">
        <v>52</v>
      </c>
      <c r="I57" s="13">
        <v>5200000</v>
      </c>
      <c r="J57" s="40" t="s">
        <v>328</v>
      </c>
      <c r="K57" s="13" t="s">
        <v>329</v>
      </c>
      <c r="L57" s="13" t="s">
        <v>328</v>
      </c>
      <c r="M57" s="13" t="s">
        <v>329</v>
      </c>
      <c r="N57" s="13" t="s">
        <v>328</v>
      </c>
      <c r="O57" s="13" t="s">
        <v>330</v>
      </c>
      <c r="P57" s="13" t="s">
        <v>331</v>
      </c>
      <c r="Q57" s="13" t="s">
        <v>331</v>
      </c>
      <c r="R57" s="13" t="s">
        <v>329</v>
      </c>
      <c r="S57" s="13" t="s">
        <v>330</v>
      </c>
      <c r="T57" s="13" t="s">
        <v>329</v>
      </c>
      <c r="U57" s="13" t="s">
        <v>330</v>
      </c>
      <c r="V57" s="13" t="s">
        <v>329</v>
      </c>
      <c r="W57" s="13" t="s">
        <v>331</v>
      </c>
      <c r="X57" s="13" t="s">
        <v>329</v>
      </c>
    </row>
    <row r="58" spans="1:24" ht="15.75" customHeight="1" x14ac:dyDescent="0.25">
      <c r="A58" s="7">
        <v>5447</v>
      </c>
      <c r="B58" t="s">
        <v>515</v>
      </c>
      <c r="C58" s="1" t="s">
        <v>516</v>
      </c>
      <c r="D58" t="s">
        <v>406</v>
      </c>
      <c r="E58" s="1" t="s">
        <v>198</v>
      </c>
      <c r="F58" t="s">
        <v>335</v>
      </c>
      <c r="G58" s="5" t="s">
        <v>517</v>
      </c>
      <c r="H58" t="s">
        <v>91</v>
      </c>
      <c r="I58" s="13">
        <v>9350000</v>
      </c>
      <c r="J58" s="40"/>
      <c r="K58" s="13"/>
      <c r="L58" s="13"/>
      <c r="M58" s="13"/>
      <c r="N58" s="13"/>
      <c r="O58" s="13"/>
      <c r="P58" s="13"/>
      <c r="Q58" s="13"/>
      <c r="R58" s="13"/>
      <c r="S58" s="13"/>
      <c r="T58" s="13"/>
      <c r="U58" s="13"/>
      <c r="V58" s="13"/>
      <c r="W58" s="13"/>
      <c r="X58" s="13"/>
    </row>
    <row r="59" spans="1:24" ht="15.75" customHeight="1" x14ac:dyDescent="0.25">
      <c r="A59" s="47">
        <v>5453</v>
      </c>
      <c r="B59" s="11" t="s">
        <v>518</v>
      </c>
      <c r="C59" s="22" t="s">
        <v>519</v>
      </c>
      <c r="D59" s="11" t="s">
        <v>406</v>
      </c>
      <c r="E59" s="22" t="s">
        <v>207</v>
      </c>
      <c r="F59" s="11" t="s">
        <v>335</v>
      </c>
      <c r="G59" s="12" t="s">
        <v>520</v>
      </c>
      <c r="H59" s="11" t="s">
        <v>104</v>
      </c>
      <c r="I59" s="19">
        <v>35700000</v>
      </c>
      <c r="J59" s="39" t="s">
        <v>329</v>
      </c>
      <c r="K59" s="19" t="s">
        <v>329</v>
      </c>
      <c r="L59" s="19" t="s">
        <v>329</v>
      </c>
      <c r="M59" s="19" t="s">
        <v>329</v>
      </c>
      <c r="N59" s="19" t="s">
        <v>330</v>
      </c>
      <c r="O59" s="19" t="s">
        <v>329</v>
      </c>
      <c r="P59" s="19" t="s">
        <v>331</v>
      </c>
      <c r="Q59" s="19" t="s">
        <v>331</v>
      </c>
      <c r="R59" s="19" t="s">
        <v>329</v>
      </c>
      <c r="S59" s="19" t="s">
        <v>330</v>
      </c>
      <c r="T59" s="19" t="s">
        <v>331</v>
      </c>
      <c r="U59" s="19" t="s">
        <v>329</v>
      </c>
      <c r="V59" s="19" t="s">
        <v>329</v>
      </c>
      <c r="W59" s="19" t="s">
        <v>331</v>
      </c>
      <c r="X59" s="19" t="s">
        <v>329</v>
      </c>
    </row>
    <row r="60" spans="1:24" ht="15.75" customHeight="1" x14ac:dyDescent="0.25">
      <c r="A60" s="7" t="s">
        <v>521</v>
      </c>
      <c r="B60" t="s">
        <v>522</v>
      </c>
      <c r="C60" s="1" t="s">
        <v>523</v>
      </c>
      <c r="D60" t="s">
        <v>406</v>
      </c>
      <c r="E60" s="1" t="s">
        <v>198</v>
      </c>
      <c r="F60" t="s">
        <v>335</v>
      </c>
      <c r="G60" s="5" t="s">
        <v>524</v>
      </c>
      <c r="H60" t="s">
        <v>91</v>
      </c>
      <c r="I60" s="13">
        <v>58060000</v>
      </c>
      <c r="J60" s="40" t="s">
        <v>331</v>
      </c>
      <c r="K60" s="13" t="s">
        <v>329</v>
      </c>
      <c r="L60" s="13" t="s">
        <v>328</v>
      </c>
      <c r="M60" s="13" t="s">
        <v>328</v>
      </c>
      <c r="N60" s="13" t="s">
        <v>330</v>
      </c>
      <c r="O60" s="13" t="s">
        <v>331</v>
      </c>
      <c r="P60" s="13" t="s">
        <v>329</v>
      </c>
      <c r="Q60" s="13" t="s">
        <v>331</v>
      </c>
      <c r="R60" s="13" t="s">
        <v>329</v>
      </c>
      <c r="S60" s="13" t="s">
        <v>331</v>
      </c>
      <c r="T60" s="13" t="s">
        <v>329</v>
      </c>
      <c r="U60" s="13" t="s">
        <v>328</v>
      </c>
      <c r="V60" s="13" t="s">
        <v>328</v>
      </c>
      <c r="W60" s="13" t="s">
        <v>329</v>
      </c>
      <c r="X60" s="13" t="s">
        <v>329</v>
      </c>
    </row>
    <row r="61" spans="1:24" ht="15.75" customHeight="1" x14ac:dyDescent="0.25">
      <c r="A61" s="7">
        <v>5455</v>
      </c>
      <c r="B61" t="s">
        <v>525</v>
      </c>
      <c r="C61" s="1" t="s">
        <v>526</v>
      </c>
      <c r="D61" t="s">
        <v>406</v>
      </c>
      <c r="E61" s="1" t="s">
        <v>198</v>
      </c>
      <c r="F61" t="s">
        <v>335</v>
      </c>
      <c r="G61" s="5" t="s">
        <v>527</v>
      </c>
      <c r="H61" t="s">
        <v>91</v>
      </c>
      <c r="I61" s="13">
        <v>4900000</v>
      </c>
      <c r="J61" s="40"/>
      <c r="K61" s="13"/>
      <c r="L61" s="13"/>
      <c r="M61" s="13"/>
      <c r="N61" s="13"/>
      <c r="O61" s="13"/>
      <c r="P61" s="13"/>
      <c r="Q61" s="13"/>
      <c r="R61" s="13"/>
      <c r="S61" s="13"/>
      <c r="T61" s="13"/>
      <c r="U61" s="13"/>
      <c r="V61" s="13"/>
      <c r="W61" s="13"/>
      <c r="X61" s="13"/>
    </row>
    <row r="62" spans="1:24" ht="15.75" customHeight="1" x14ac:dyDescent="0.25">
      <c r="A62" s="47">
        <v>5457</v>
      </c>
      <c r="B62" s="11" t="s">
        <v>528</v>
      </c>
      <c r="C62" s="22" t="s">
        <v>529</v>
      </c>
      <c r="D62" s="11" t="s">
        <v>406</v>
      </c>
      <c r="E62" s="22" t="s">
        <v>186</v>
      </c>
      <c r="F62" s="11" t="s">
        <v>335</v>
      </c>
      <c r="G62" s="12" t="s">
        <v>530</v>
      </c>
      <c r="H62" s="11" t="s">
        <v>91</v>
      </c>
      <c r="I62" s="19">
        <v>13000000</v>
      </c>
      <c r="J62" s="39"/>
      <c r="K62" s="19"/>
      <c r="L62" s="19"/>
      <c r="M62" s="19"/>
      <c r="N62" s="19"/>
      <c r="O62" s="19"/>
      <c r="P62" s="19"/>
      <c r="Q62" s="19"/>
      <c r="R62" s="19"/>
      <c r="S62" s="19"/>
      <c r="T62" s="19"/>
      <c r="U62" s="19"/>
      <c r="V62" s="19"/>
      <c r="W62" s="19"/>
      <c r="X62" s="19"/>
    </row>
    <row r="63" spans="1:24" ht="15.75" customHeight="1" x14ac:dyDescent="0.25">
      <c r="A63" s="47">
        <v>5466</v>
      </c>
      <c r="B63" s="11" t="s">
        <v>531</v>
      </c>
      <c r="C63" s="22" t="s">
        <v>532</v>
      </c>
      <c r="D63" s="11" t="s">
        <v>406</v>
      </c>
      <c r="E63" s="22" t="s">
        <v>207</v>
      </c>
      <c r="F63" s="11" t="s">
        <v>335</v>
      </c>
      <c r="G63" s="12" t="s">
        <v>533</v>
      </c>
      <c r="H63" s="11" t="s">
        <v>104</v>
      </c>
      <c r="I63" s="19">
        <v>16000000</v>
      </c>
      <c r="J63" s="39"/>
      <c r="K63" s="19"/>
      <c r="L63" s="19"/>
      <c r="M63" s="19"/>
      <c r="N63" s="19"/>
      <c r="O63" s="19"/>
      <c r="P63" s="19"/>
      <c r="Q63" s="19"/>
      <c r="R63" s="19"/>
      <c r="S63" s="19"/>
      <c r="T63" s="19"/>
      <c r="U63" s="19"/>
      <c r="V63" s="19"/>
      <c r="W63" s="19"/>
      <c r="X63" s="19"/>
    </row>
    <row r="64" spans="1:24" ht="15.75" customHeight="1" x14ac:dyDescent="0.25">
      <c r="A64" s="7">
        <v>5474</v>
      </c>
      <c r="B64" t="s">
        <v>534</v>
      </c>
      <c r="C64" s="1" t="s">
        <v>535</v>
      </c>
      <c r="D64" t="s">
        <v>406</v>
      </c>
      <c r="E64" s="1" t="s">
        <v>195</v>
      </c>
      <c r="F64" t="s">
        <v>335</v>
      </c>
      <c r="G64" s="5" t="s">
        <v>536</v>
      </c>
      <c r="H64" t="s">
        <v>138</v>
      </c>
      <c r="I64" s="13">
        <v>500000</v>
      </c>
      <c r="J64" s="40"/>
      <c r="K64" s="13"/>
      <c r="L64" s="13"/>
      <c r="M64" s="13"/>
      <c r="N64" s="13"/>
      <c r="O64" s="13"/>
      <c r="P64" s="13"/>
      <c r="Q64" s="13"/>
      <c r="R64" s="13"/>
      <c r="S64" s="13"/>
      <c r="T64" s="13"/>
      <c r="U64" s="13"/>
      <c r="V64" s="13"/>
      <c r="W64" s="13"/>
      <c r="X64" s="13"/>
    </row>
    <row r="65" spans="1:24" ht="15.75" customHeight="1" x14ac:dyDescent="0.25">
      <c r="A65" s="7">
        <v>5475</v>
      </c>
      <c r="B65" t="s">
        <v>537</v>
      </c>
      <c r="C65" s="1" t="s">
        <v>538</v>
      </c>
      <c r="D65" t="s">
        <v>406</v>
      </c>
      <c r="E65" s="1" t="s">
        <v>195</v>
      </c>
      <c r="F65" t="s">
        <v>335</v>
      </c>
      <c r="G65" s="5" t="s">
        <v>539</v>
      </c>
      <c r="H65" t="s">
        <v>138</v>
      </c>
      <c r="I65" s="13">
        <v>7075000</v>
      </c>
      <c r="J65" s="40" t="s">
        <v>331</v>
      </c>
      <c r="K65" s="13" t="s">
        <v>329</v>
      </c>
      <c r="L65" s="13" t="s">
        <v>331</v>
      </c>
      <c r="M65" s="13" t="s">
        <v>329</v>
      </c>
      <c r="N65" s="13" t="s">
        <v>330</v>
      </c>
      <c r="O65" s="13" t="s">
        <v>329</v>
      </c>
      <c r="P65" s="13" t="s">
        <v>329</v>
      </c>
      <c r="Q65" s="13" t="s">
        <v>330</v>
      </c>
      <c r="R65" s="13" t="s">
        <v>330</v>
      </c>
      <c r="S65" s="13" t="s">
        <v>329</v>
      </c>
      <c r="T65" s="13" t="s">
        <v>329</v>
      </c>
      <c r="U65" s="13" t="s">
        <v>330</v>
      </c>
      <c r="V65" s="13" t="s">
        <v>329</v>
      </c>
      <c r="W65" s="13" t="s">
        <v>331</v>
      </c>
      <c r="X65" s="13" t="s">
        <v>329</v>
      </c>
    </row>
    <row r="66" spans="1:24" ht="15.75" customHeight="1" x14ac:dyDescent="0.25">
      <c r="A66" s="47">
        <v>5478</v>
      </c>
      <c r="B66" s="11" t="s">
        <v>540</v>
      </c>
      <c r="C66" s="22" t="s">
        <v>541</v>
      </c>
      <c r="D66" s="11" t="s">
        <v>406</v>
      </c>
      <c r="E66" s="22" t="s">
        <v>195</v>
      </c>
      <c r="F66" s="11" t="s">
        <v>335</v>
      </c>
      <c r="G66" s="12" t="s">
        <v>542</v>
      </c>
      <c r="H66" s="11" t="s">
        <v>138</v>
      </c>
      <c r="I66" s="19">
        <v>12220794</v>
      </c>
      <c r="J66" s="39" t="s">
        <v>330</v>
      </c>
      <c r="K66" s="19" t="s">
        <v>329</v>
      </c>
      <c r="L66" s="19" t="s">
        <v>331</v>
      </c>
      <c r="M66" s="19" t="s">
        <v>329</v>
      </c>
      <c r="N66" s="19" t="s">
        <v>330</v>
      </c>
      <c r="O66" s="19" t="s">
        <v>328</v>
      </c>
      <c r="P66" s="19" t="s">
        <v>331</v>
      </c>
      <c r="Q66" s="19" t="s">
        <v>331</v>
      </c>
      <c r="R66" s="19" t="s">
        <v>330</v>
      </c>
      <c r="S66" s="19" t="s">
        <v>331</v>
      </c>
      <c r="T66" s="19" t="s">
        <v>329</v>
      </c>
      <c r="U66" s="19" t="s">
        <v>330</v>
      </c>
      <c r="V66" s="19" t="s">
        <v>329</v>
      </c>
      <c r="W66" s="19" t="s">
        <v>330</v>
      </c>
      <c r="X66" s="19" t="s">
        <v>329</v>
      </c>
    </row>
    <row r="67" spans="1:24" ht="15.75" customHeight="1" x14ac:dyDescent="0.25">
      <c r="A67" s="47">
        <v>5479</v>
      </c>
      <c r="B67" s="11" t="s">
        <v>543</v>
      </c>
      <c r="C67" s="22" t="s">
        <v>544</v>
      </c>
      <c r="D67" s="11" t="s">
        <v>406</v>
      </c>
      <c r="E67" s="22" t="s">
        <v>195</v>
      </c>
      <c r="F67" s="11" t="s">
        <v>335</v>
      </c>
      <c r="G67" s="12" t="s">
        <v>545</v>
      </c>
      <c r="H67" s="11" t="s">
        <v>138</v>
      </c>
      <c r="I67" s="19">
        <v>7128224</v>
      </c>
      <c r="J67" s="39" t="s">
        <v>330</v>
      </c>
      <c r="K67" s="19" t="s">
        <v>329</v>
      </c>
      <c r="L67" s="19" t="s">
        <v>330</v>
      </c>
      <c r="M67" s="19" t="s">
        <v>329</v>
      </c>
      <c r="N67" s="19" t="s">
        <v>328</v>
      </c>
      <c r="O67" s="19" t="s">
        <v>329</v>
      </c>
      <c r="P67" s="19" t="s">
        <v>329</v>
      </c>
      <c r="Q67" s="19" t="s">
        <v>330</v>
      </c>
      <c r="R67" s="19" t="s">
        <v>328</v>
      </c>
      <c r="S67" s="19" t="s">
        <v>330</v>
      </c>
      <c r="T67" s="19" t="s">
        <v>330</v>
      </c>
      <c r="U67" s="19" t="s">
        <v>330</v>
      </c>
      <c r="V67" s="19" t="s">
        <v>329</v>
      </c>
      <c r="W67" s="19" t="s">
        <v>329</v>
      </c>
      <c r="X67" s="19" t="s">
        <v>329</v>
      </c>
    </row>
    <row r="68" spans="1:24" ht="15.75" customHeight="1" x14ac:dyDescent="0.25">
      <c r="A68" s="7">
        <v>5485</v>
      </c>
      <c r="B68" t="s">
        <v>546</v>
      </c>
      <c r="C68" s="1" t="s">
        <v>547</v>
      </c>
      <c r="D68" t="s">
        <v>406</v>
      </c>
      <c r="E68" s="1" t="s">
        <v>195</v>
      </c>
      <c r="F68" t="s">
        <v>335</v>
      </c>
      <c r="G68" s="5" t="s">
        <v>548</v>
      </c>
      <c r="H68" t="s">
        <v>138</v>
      </c>
      <c r="I68" s="13">
        <v>22100000</v>
      </c>
      <c r="J68" s="40"/>
      <c r="K68" s="13"/>
      <c r="L68" s="13"/>
      <c r="M68" s="13"/>
      <c r="N68" s="13"/>
      <c r="O68" s="13"/>
      <c r="P68" s="13"/>
      <c r="Q68" s="13"/>
      <c r="R68" s="13"/>
      <c r="S68" s="13"/>
      <c r="T68" s="13"/>
      <c r="U68" s="13"/>
      <c r="V68" s="13"/>
      <c r="W68" s="13"/>
      <c r="X68" s="13"/>
    </row>
    <row r="69" spans="1:24" ht="15.75" customHeight="1" x14ac:dyDescent="0.25">
      <c r="A69" s="7">
        <v>5488</v>
      </c>
      <c r="B69" t="s">
        <v>549</v>
      </c>
      <c r="C69" s="1" t="s">
        <v>550</v>
      </c>
      <c r="D69" t="s">
        <v>406</v>
      </c>
      <c r="E69" s="1" t="s">
        <v>180</v>
      </c>
      <c r="F69" t="s">
        <v>335</v>
      </c>
      <c r="G69" s="5" t="s">
        <v>551</v>
      </c>
      <c r="H69" t="s">
        <v>465</v>
      </c>
      <c r="I69" s="13">
        <v>7725000</v>
      </c>
      <c r="J69" s="40" t="s">
        <v>329</v>
      </c>
      <c r="K69" s="13" t="s">
        <v>329</v>
      </c>
      <c r="L69" s="13" t="s">
        <v>328</v>
      </c>
      <c r="M69" s="13" t="s">
        <v>329</v>
      </c>
      <c r="N69" s="13" t="s">
        <v>329</v>
      </c>
      <c r="O69" s="13" t="s">
        <v>329</v>
      </c>
      <c r="P69" s="13" t="s">
        <v>329</v>
      </c>
      <c r="Q69" s="13" t="s">
        <v>331</v>
      </c>
      <c r="R69" s="13" t="s">
        <v>329</v>
      </c>
      <c r="S69" s="13" t="s">
        <v>329</v>
      </c>
      <c r="T69" s="13" t="s">
        <v>329</v>
      </c>
      <c r="U69" s="13" t="s">
        <v>328</v>
      </c>
      <c r="V69" s="13" t="s">
        <v>329</v>
      </c>
      <c r="W69" s="13" t="s">
        <v>329</v>
      </c>
      <c r="X69" s="13" t="s">
        <v>329</v>
      </c>
    </row>
    <row r="70" spans="1:24" ht="15.75" customHeight="1" x14ac:dyDescent="0.25">
      <c r="A70" s="47">
        <v>5489</v>
      </c>
      <c r="B70" s="11" t="s">
        <v>161</v>
      </c>
      <c r="C70" s="22" t="s">
        <v>552</v>
      </c>
      <c r="D70" s="11" t="s">
        <v>406</v>
      </c>
      <c r="E70" s="22" t="s">
        <v>180</v>
      </c>
      <c r="F70" s="11" t="s">
        <v>335</v>
      </c>
      <c r="G70" s="12" t="s">
        <v>553</v>
      </c>
      <c r="H70" s="11" t="s">
        <v>465</v>
      </c>
      <c r="I70" s="19">
        <v>104828295</v>
      </c>
      <c r="J70" s="39" t="s">
        <v>329</v>
      </c>
      <c r="K70" s="19" t="s">
        <v>329</v>
      </c>
      <c r="L70" s="19" t="s">
        <v>328</v>
      </c>
      <c r="M70" s="19" t="s">
        <v>329</v>
      </c>
      <c r="N70" s="19" t="s">
        <v>329</v>
      </c>
      <c r="O70" s="19" t="s">
        <v>329</v>
      </c>
      <c r="P70" s="19" t="s">
        <v>329</v>
      </c>
      <c r="Q70" s="19" t="s">
        <v>331</v>
      </c>
      <c r="R70" s="19" t="s">
        <v>329</v>
      </c>
      <c r="S70" s="19" t="s">
        <v>329</v>
      </c>
      <c r="T70" s="19" t="s">
        <v>329</v>
      </c>
      <c r="U70" s="19" t="s">
        <v>328</v>
      </c>
      <c r="V70" s="19" t="s">
        <v>329</v>
      </c>
      <c r="W70" s="19" t="s">
        <v>329</v>
      </c>
      <c r="X70" s="19" t="s">
        <v>329</v>
      </c>
    </row>
    <row r="71" spans="1:24" ht="15.75" customHeight="1" x14ac:dyDescent="0.25">
      <c r="A71" s="7" t="s">
        <v>554</v>
      </c>
      <c r="B71" t="s">
        <v>555</v>
      </c>
      <c r="C71" s="1" t="s">
        <v>556</v>
      </c>
      <c r="D71" t="s">
        <v>406</v>
      </c>
      <c r="E71" s="1" t="s">
        <v>189</v>
      </c>
      <c r="F71" t="s">
        <v>335</v>
      </c>
      <c r="G71" s="5" t="s">
        <v>557</v>
      </c>
      <c r="H71" t="s">
        <v>337</v>
      </c>
      <c r="I71" s="13">
        <v>8900000</v>
      </c>
      <c r="J71" s="40" t="s">
        <v>328</v>
      </c>
      <c r="K71" s="13" t="s">
        <v>329</v>
      </c>
      <c r="L71" s="13" t="s">
        <v>328</v>
      </c>
      <c r="M71" s="13" t="s">
        <v>329</v>
      </c>
      <c r="N71" s="13" t="s">
        <v>328</v>
      </c>
      <c r="O71" s="13" t="s">
        <v>330</v>
      </c>
      <c r="P71" s="13" t="s">
        <v>329</v>
      </c>
      <c r="Q71" s="13" t="s">
        <v>330</v>
      </c>
      <c r="R71" s="13" t="s">
        <v>329</v>
      </c>
      <c r="S71" s="13" t="s">
        <v>330</v>
      </c>
      <c r="T71" s="13" t="s">
        <v>329</v>
      </c>
      <c r="U71" s="13" t="s">
        <v>330</v>
      </c>
      <c r="V71" s="13" t="s">
        <v>330</v>
      </c>
      <c r="W71" s="13" t="s">
        <v>329</v>
      </c>
      <c r="X71" s="13" t="s">
        <v>329</v>
      </c>
    </row>
    <row r="72" spans="1:24" ht="15.75" customHeight="1" x14ac:dyDescent="0.25">
      <c r="A72" s="7" t="s">
        <v>558</v>
      </c>
      <c r="B72" t="s">
        <v>559</v>
      </c>
      <c r="C72" s="1" t="s">
        <v>560</v>
      </c>
      <c r="D72" t="s">
        <v>406</v>
      </c>
      <c r="E72" s="1" t="s">
        <v>189</v>
      </c>
      <c r="F72" t="s">
        <v>335</v>
      </c>
      <c r="G72" s="5" t="s">
        <v>561</v>
      </c>
      <c r="H72" t="s">
        <v>337</v>
      </c>
      <c r="I72" s="13">
        <v>9000000</v>
      </c>
      <c r="J72" s="40" t="s">
        <v>328</v>
      </c>
      <c r="K72" s="13" t="s">
        <v>329</v>
      </c>
      <c r="L72" s="13" t="s">
        <v>330</v>
      </c>
      <c r="M72" s="13" t="s">
        <v>329</v>
      </c>
      <c r="N72" s="13" t="s">
        <v>328</v>
      </c>
      <c r="O72" s="13" t="s">
        <v>330</v>
      </c>
      <c r="P72" s="13" t="s">
        <v>329</v>
      </c>
      <c r="Q72" s="13" t="s">
        <v>330</v>
      </c>
      <c r="R72" s="13" t="s">
        <v>329</v>
      </c>
      <c r="S72" s="13" t="s">
        <v>331</v>
      </c>
      <c r="T72" s="13" t="s">
        <v>329</v>
      </c>
      <c r="U72" s="13" t="s">
        <v>331</v>
      </c>
      <c r="V72" s="13" t="s">
        <v>330</v>
      </c>
      <c r="W72" s="13" t="s">
        <v>329</v>
      </c>
      <c r="X72" s="13" t="s">
        <v>329</v>
      </c>
    </row>
    <row r="73" spans="1:24" ht="15.75" customHeight="1" x14ac:dyDescent="0.25">
      <c r="A73" s="7" t="s">
        <v>562</v>
      </c>
      <c r="B73" t="s">
        <v>563</v>
      </c>
      <c r="C73" s="1" t="s">
        <v>564</v>
      </c>
      <c r="D73" t="s">
        <v>406</v>
      </c>
      <c r="E73" s="1" t="s">
        <v>189</v>
      </c>
      <c r="F73" t="s">
        <v>335</v>
      </c>
      <c r="G73" s="5" t="s">
        <v>565</v>
      </c>
      <c r="H73" t="s">
        <v>337</v>
      </c>
      <c r="I73" s="13">
        <v>15000000</v>
      </c>
      <c r="J73" s="40" t="s">
        <v>328</v>
      </c>
      <c r="K73" s="13" t="s">
        <v>329</v>
      </c>
      <c r="L73" s="13" t="s">
        <v>328</v>
      </c>
      <c r="M73" s="13" t="s">
        <v>329</v>
      </c>
      <c r="N73" s="13" t="s">
        <v>329</v>
      </c>
      <c r="O73" s="13" t="s">
        <v>328</v>
      </c>
      <c r="P73" s="13" t="s">
        <v>329</v>
      </c>
      <c r="Q73" s="13" t="s">
        <v>331</v>
      </c>
      <c r="R73" s="13" t="s">
        <v>329</v>
      </c>
      <c r="S73" s="13" t="s">
        <v>330</v>
      </c>
      <c r="T73" s="13" t="s">
        <v>329</v>
      </c>
      <c r="U73" s="13" t="s">
        <v>328</v>
      </c>
      <c r="V73" s="13" t="s">
        <v>328</v>
      </c>
      <c r="W73" s="13" t="s">
        <v>329</v>
      </c>
      <c r="X73" s="13" t="s">
        <v>328</v>
      </c>
    </row>
    <row r="74" spans="1:24" ht="15.75" customHeight="1" x14ac:dyDescent="0.25">
      <c r="A74" s="7">
        <v>5505</v>
      </c>
      <c r="B74" t="s">
        <v>566</v>
      </c>
      <c r="C74" s="1" t="s">
        <v>567</v>
      </c>
      <c r="D74" t="s">
        <v>406</v>
      </c>
      <c r="E74" s="1" t="s">
        <v>192</v>
      </c>
      <c r="F74" t="s">
        <v>335</v>
      </c>
      <c r="G74" s="5" t="s">
        <v>568</v>
      </c>
      <c r="H74" t="s">
        <v>337</v>
      </c>
      <c r="I74" s="13">
        <v>8600000</v>
      </c>
      <c r="J74" s="40" t="s">
        <v>328</v>
      </c>
      <c r="K74" s="13" t="s">
        <v>329</v>
      </c>
      <c r="L74" s="13" t="s">
        <v>328</v>
      </c>
      <c r="M74" s="13" t="s">
        <v>329</v>
      </c>
      <c r="N74" s="13" t="s">
        <v>329</v>
      </c>
      <c r="O74" s="13" t="s">
        <v>328</v>
      </c>
      <c r="P74" s="13" t="s">
        <v>329</v>
      </c>
      <c r="Q74" s="13" t="s">
        <v>331</v>
      </c>
      <c r="R74" s="13" t="s">
        <v>329</v>
      </c>
      <c r="S74" s="13" t="s">
        <v>331</v>
      </c>
      <c r="T74" s="13" t="s">
        <v>329</v>
      </c>
      <c r="U74" s="13" t="s">
        <v>330</v>
      </c>
      <c r="V74" s="13" t="s">
        <v>329</v>
      </c>
      <c r="W74" s="13" t="s">
        <v>329</v>
      </c>
      <c r="X74" s="13" t="s">
        <v>328</v>
      </c>
    </row>
    <row r="75" spans="1:24" ht="15.75" customHeight="1" x14ac:dyDescent="0.25">
      <c r="A75" s="7">
        <v>5506</v>
      </c>
      <c r="B75" t="s">
        <v>569</v>
      </c>
      <c r="C75" s="1" t="s">
        <v>570</v>
      </c>
      <c r="D75" t="s">
        <v>406</v>
      </c>
      <c r="E75" s="1" t="s">
        <v>204</v>
      </c>
      <c r="F75" t="s">
        <v>335</v>
      </c>
      <c r="G75" s="5" t="s">
        <v>571</v>
      </c>
      <c r="H75" t="s">
        <v>337</v>
      </c>
      <c r="I75" s="13">
        <v>8450000</v>
      </c>
      <c r="J75" s="40"/>
      <c r="K75" s="13"/>
      <c r="L75" s="13"/>
      <c r="M75" s="13"/>
      <c r="N75" s="13"/>
      <c r="O75" s="13"/>
      <c r="P75" s="13"/>
      <c r="Q75" s="13"/>
      <c r="R75" s="13"/>
      <c r="S75" s="13"/>
      <c r="T75" s="13"/>
      <c r="U75" s="13"/>
      <c r="V75" s="13"/>
      <c r="W75" s="13"/>
      <c r="X75" s="13"/>
    </row>
    <row r="76" spans="1:24" ht="15.75" customHeight="1" x14ac:dyDescent="0.25">
      <c r="A76" s="7" t="s">
        <v>572</v>
      </c>
      <c r="B76" t="s">
        <v>573</v>
      </c>
      <c r="C76" s="1" t="s">
        <v>574</v>
      </c>
      <c r="D76" t="s">
        <v>406</v>
      </c>
      <c r="E76" s="1" t="s">
        <v>201</v>
      </c>
      <c r="F76" t="s">
        <v>335</v>
      </c>
      <c r="G76" s="5" t="s">
        <v>575</v>
      </c>
      <c r="H76" t="s">
        <v>52</v>
      </c>
      <c r="I76" s="13">
        <v>10200000</v>
      </c>
      <c r="J76" s="40" t="s">
        <v>328</v>
      </c>
      <c r="K76" s="13" t="s">
        <v>329</v>
      </c>
      <c r="L76" s="13" t="s">
        <v>328</v>
      </c>
      <c r="M76" s="13" t="s">
        <v>328</v>
      </c>
      <c r="N76" s="13" t="s">
        <v>328</v>
      </c>
      <c r="O76" s="13" t="s">
        <v>330</v>
      </c>
      <c r="P76" s="13" t="s">
        <v>331</v>
      </c>
      <c r="Q76" s="13" t="s">
        <v>330</v>
      </c>
      <c r="R76" s="13" t="s">
        <v>329</v>
      </c>
      <c r="S76" s="13" t="s">
        <v>330</v>
      </c>
      <c r="T76" s="13" t="s">
        <v>329</v>
      </c>
      <c r="U76" s="13" t="s">
        <v>328</v>
      </c>
      <c r="V76" s="13" t="s">
        <v>329</v>
      </c>
      <c r="W76" s="13" t="s">
        <v>331</v>
      </c>
      <c r="X76" s="13" t="s">
        <v>329</v>
      </c>
    </row>
    <row r="77" spans="1:24" ht="15.75" customHeight="1" x14ac:dyDescent="0.25">
      <c r="A77" s="11" t="s">
        <v>576</v>
      </c>
      <c r="B77" s="11" t="s">
        <v>577</v>
      </c>
      <c r="C77" s="22" t="s">
        <v>578</v>
      </c>
      <c r="D77" s="11" t="s">
        <v>406</v>
      </c>
      <c r="E77" s="22" t="s">
        <v>201</v>
      </c>
      <c r="F77" s="11" t="s">
        <v>335</v>
      </c>
      <c r="G77" s="12" t="s">
        <v>579</v>
      </c>
      <c r="H77" s="11" t="s">
        <v>52</v>
      </c>
      <c r="I77" s="19">
        <v>13446000</v>
      </c>
      <c r="J77" s="39"/>
      <c r="K77" s="19"/>
      <c r="L77" s="19"/>
      <c r="M77" s="19"/>
      <c r="N77" s="19"/>
      <c r="O77" s="19"/>
      <c r="P77" s="19"/>
      <c r="Q77" s="19"/>
      <c r="R77" s="19"/>
      <c r="S77" s="19"/>
      <c r="T77" s="19"/>
      <c r="U77" s="19"/>
      <c r="V77" s="19"/>
      <c r="W77" s="19"/>
      <c r="X77" s="19"/>
    </row>
    <row r="78" spans="1:24" ht="15.75" customHeight="1" x14ac:dyDescent="0.25">
      <c r="A78" s="7" t="s">
        <v>580</v>
      </c>
      <c r="B78" t="s">
        <v>581</v>
      </c>
      <c r="C78" s="1" t="s">
        <v>582</v>
      </c>
      <c r="D78" t="s">
        <v>406</v>
      </c>
      <c r="E78" s="1" t="s">
        <v>201</v>
      </c>
      <c r="F78" t="s">
        <v>335</v>
      </c>
      <c r="G78" s="5" t="s">
        <v>583</v>
      </c>
      <c r="H78" t="s">
        <v>52</v>
      </c>
      <c r="I78" s="13">
        <v>5170000</v>
      </c>
      <c r="J78" s="40"/>
      <c r="K78" s="13"/>
      <c r="L78" s="13"/>
      <c r="M78" s="13"/>
      <c r="N78" s="13"/>
      <c r="O78" s="13"/>
      <c r="P78" s="13"/>
      <c r="Q78" s="13"/>
      <c r="R78" s="13"/>
      <c r="S78" s="13"/>
      <c r="T78" s="13"/>
      <c r="U78" s="13"/>
      <c r="V78" s="13"/>
      <c r="W78" s="13"/>
      <c r="X78" s="13"/>
    </row>
    <row r="79" spans="1:24" ht="15.75" customHeight="1" x14ac:dyDescent="0.25">
      <c r="A79" s="11" t="s">
        <v>584</v>
      </c>
      <c r="B79" s="11" t="s">
        <v>585</v>
      </c>
      <c r="C79" s="22" t="s">
        <v>586</v>
      </c>
      <c r="D79" s="11" t="s">
        <v>406</v>
      </c>
      <c r="E79" s="22" t="s">
        <v>201</v>
      </c>
      <c r="F79" s="11" t="s">
        <v>335</v>
      </c>
      <c r="G79" s="12" t="s">
        <v>587</v>
      </c>
      <c r="H79" s="11" t="s">
        <v>52</v>
      </c>
      <c r="I79" s="19">
        <v>7520000</v>
      </c>
      <c r="J79" s="39"/>
      <c r="K79" s="19"/>
      <c r="L79" s="19"/>
      <c r="M79" s="19"/>
      <c r="N79" s="19"/>
      <c r="O79" s="19"/>
      <c r="P79" s="19"/>
      <c r="Q79" s="19"/>
      <c r="R79" s="19"/>
      <c r="S79" s="19"/>
      <c r="T79" s="19"/>
      <c r="U79" s="19"/>
      <c r="V79" s="19"/>
      <c r="W79" s="19"/>
      <c r="X79" s="19"/>
    </row>
    <row r="80" spans="1:24" ht="15.75" customHeight="1" x14ac:dyDescent="0.25">
      <c r="A80" s="7" t="s">
        <v>588</v>
      </c>
      <c r="B80" t="s">
        <v>589</v>
      </c>
      <c r="C80" s="1" t="s">
        <v>590</v>
      </c>
      <c r="D80" t="s">
        <v>406</v>
      </c>
      <c r="E80" s="1" t="s">
        <v>201</v>
      </c>
      <c r="F80" t="s">
        <v>335</v>
      </c>
      <c r="G80" s="5" t="s">
        <v>591</v>
      </c>
      <c r="H80" t="s">
        <v>52</v>
      </c>
      <c r="I80" s="13">
        <v>4050000</v>
      </c>
      <c r="J80" s="40"/>
      <c r="K80" s="13"/>
      <c r="L80" s="13"/>
      <c r="M80" s="13"/>
      <c r="N80" s="13"/>
      <c r="O80" s="13"/>
      <c r="P80" s="13"/>
      <c r="Q80" s="13"/>
      <c r="R80" s="13"/>
      <c r="S80" s="13"/>
      <c r="T80" s="13"/>
      <c r="U80" s="13"/>
      <c r="V80" s="13"/>
      <c r="W80" s="13"/>
      <c r="X80" s="13"/>
    </row>
    <row r="81" spans="1:24" ht="15.75" customHeight="1" x14ac:dyDescent="0.25">
      <c r="A81" s="7" t="s">
        <v>592</v>
      </c>
      <c r="B81" t="s">
        <v>593</v>
      </c>
      <c r="C81" s="1" t="s">
        <v>594</v>
      </c>
      <c r="D81" t="s">
        <v>406</v>
      </c>
      <c r="E81" s="1" t="s">
        <v>201</v>
      </c>
      <c r="F81" t="s">
        <v>335</v>
      </c>
      <c r="G81" s="5" t="s">
        <v>595</v>
      </c>
      <c r="H81" t="s">
        <v>52</v>
      </c>
      <c r="I81" s="13">
        <v>3250000</v>
      </c>
      <c r="J81" s="40"/>
      <c r="K81" s="13"/>
      <c r="L81" s="13"/>
      <c r="M81" s="13"/>
      <c r="N81" s="13"/>
      <c r="O81" s="13"/>
      <c r="P81" s="13"/>
      <c r="Q81" s="13"/>
      <c r="R81" s="13"/>
      <c r="S81" s="13"/>
      <c r="T81" s="13"/>
      <c r="U81" s="13"/>
      <c r="V81" s="13"/>
      <c r="W81" s="13"/>
      <c r="X81" s="13"/>
    </row>
    <row r="82" spans="1:24" ht="15.75" customHeight="1" x14ac:dyDescent="0.25">
      <c r="A82" s="7" t="s">
        <v>596</v>
      </c>
      <c r="B82" t="s">
        <v>597</v>
      </c>
      <c r="C82" s="1" t="s">
        <v>598</v>
      </c>
      <c r="D82" t="s">
        <v>406</v>
      </c>
      <c r="E82" s="1" t="s">
        <v>201</v>
      </c>
      <c r="F82" t="s">
        <v>335</v>
      </c>
      <c r="G82" s="5" t="s">
        <v>599</v>
      </c>
      <c r="H82" t="s">
        <v>52</v>
      </c>
      <c r="I82" s="13">
        <v>4630000</v>
      </c>
      <c r="J82" s="40"/>
      <c r="K82" s="13"/>
      <c r="L82" s="13"/>
      <c r="M82" s="13"/>
      <c r="N82" s="13"/>
      <c r="O82" s="13"/>
      <c r="P82" s="13"/>
      <c r="Q82" s="13"/>
      <c r="R82" s="13"/>
      <c r="S82" s="13"/>
      <c r="T82" s="13"/>
      <c r="U82" s="13"/>
      <c r="V82" s="13"/>
      <c r="W82" s="13"/>
      <c r="X82" s="13"/>
    </row>
    <row r="83" spans="1:24" ht="15.75" customHeight="1" x14ac:dyDescent="0.25">
      <c r="A83" s="7" t="s">
        <v>600</v>
      </c>
      <c r="B83" t="s">
        <v>601</v>
      </c>
      <c r="C83" s="1" t="s">
        <v>602</v>
      </c>
      <c r="D83" t="s">
        <v>406</v>
      </c>
      <c r="E83" s="1" t="s">
        <v>201</v>
      </c>
      <c r="F83" t="s">
        <v>335</v>
      </c>
      <c r="G83" s="5" t="s">
        <v>603</v>
      </c>
      <c r="H83" t="s">
        <v>52</v>
      </c>
      <c r="I83" s="13">
        <v>1250000</v>
      </c>
      <c r="J83" s="40"/>
      <c r="K83" s="13"/>
      <c r="L83" s="13"/>
      <c r="M83" s="13"/>
      <c r="N83" s="13"/>
      <c r="O83" s="13"/>
      <c r="P83" s="13"/>
      <c r="Q83" s="13"/>
      <c r="R83" s="13"/>
      <c r="S83" s="13"/>
      <c r="T83" s="13"/>
      <c r="U83" s="13"/>
      <c r="V83" s="13"/>
      <c r="W83" s="13"/>
      <c r="X83" s="13"/>
    </row>
    <row r="84" spans="1:24" ht="15.75" customHeight="1" x14ac:dyDescent="0.25">
      <c r="A84" s="7" t="s">
        <v>604</v>
      </c>
      <c r="B84" t="s">
        <v>605</v>
      </c>
      <c r="C84" s="1" t="s">
        <v>606</v>
      </c>
      <c r="D84" t="s">
        <v>406</v>
      </c>
      <c r="E84" s="1" t="s">
        <v>201</v>
      </c>
      <c r="F84" t="s">
        <v>335</v>
      </c>
      <c r="G84" s="5" t="s">
        <v>607</v>
      </c>
      <c r="H84" t="s">
        <v>52</v>
      </c>
      <c r="I84" s="13">
        <v>5240000</v>
      </c>
      <c r="J84" s="40"/>
      <c r="K84" s="13"/>
      <c r="L84" s="13"/>
      <c r="M84" s="13"/>
      <c r="N84" s="13"/>
      <c r="O84" s="13"/>
      <c r="P84" s="13"/>
      <c r="Q84" s="13"/>
      <c r="R84" s="13"/>
      <c r="S84" s="13"/>
      <c r="T84" s="13"/>
      <c r="U84" s="13"/>
      <c r="V84" s="13"/>
      <c r="W84" s="13"/>
      <c r="X84" s="13"/>
    </row>
    <row r="85" spans="1:24" ht="15.75" customHeight="1" x14ac:dyDescent="0.25">
      <c r="A85" s="47">
        <v>5525</v>
      </c>
      <c r="B85" s="11" t="s">
        <v>608</v>
      </c>
      <c r="C85" s="22" t="s">
        <v>609</v>
      </c>
      <c r="D85" s="11" t="s">
        <v>480</v>
      </c>
      <c r="E85" s="22" t="s">
        <v>238</v>
      </c>
      <c r="F85" s="11" t="s">
        <v>321</v>
      </c>
      <c r="G85" s="12" t="s">
        <v>610</v>
      </c>
      <c r="H85" s="11" t="s">
        <v>104</v>
      </c>
      <c r="I85" s="19">
        <v>53224351.890000001</v>
      </c>
      <c r="J85" s="39"/>
      <c r="K85" s="19"/>
      <c r="L85" s="19"/>
      <c r="M85" s="19"/>
      <c r="N85" s="19"/>
      <c r="O85" s="19"/>
      <c r="P85" s="19"/>
      <c r="Q85" s="19"/>
      <c r="R85" s="19"/>
      <c r="S85" s="19"/>
      <c r="T85" s="19"/>
      <c r="U85" s="19"/>
      <c r="V85" s="19"/>
      <c r="W85" s="19"/>
      <c r="X85" s="19"/>
    </row>
    <row r="86" spans="1:24" ht="15.75" customHeight="1" x14ac:dyDescent="0.25">
      <c r="A86" s="7" t="s">
        <v>611</v>
      </c>
      <c r="B86" s="23" t="s">
        <v>612</v>
      </c>
      <c r="C86" s="1" t="s">
        <v>613</v>
      </c>
      <c r="D86" t="s">
        <v>406</v>
      </c>
      <c r="E86" s="1" t="s">
        <v>201</v>
      </c>
      <c r="F86" t="s">
        <v>335</v>
      </c>
      <c r="G86" s="5" t="s">
        <v>614</v>
      </c>
      <c r="H86" t="s">
        <v>52</v>
      </c>
      <c r="I86" s="13">
        <v>7130000</v>
      </c>
      <c r="J86" s="40" t="s">
        <v>328</v>
      </c>
      <c r="K86" s="13" t="s">
        <v>329</v>
      </c>
      <c r="L86" s="13" t="s">
        <v>328</v>
      </c>
      <c r="M86" s="13" t="s">
        <v>328</v>
      </c>
      <c r="N86" s="13" t="s">
        <v>328</v>
      </c>
      <c r="O86" s="13" t="s">
        <v>330</v>
      </c>
      <c r="P86" s="13" t="s">
        <v>331</v>
      </c>
      <c r="Q86" s="13" t="s">
        <v>331</v>
      </c>
      <c r="R86" s="13" t="s">
        <v>329</v>
      </c>
      <c r="S86" s="13" t="s">
        <v>328</v>
      </c>
      <c r="T86" s="13" t="s">
        <v>329</v>
      </c>
      <c r="U86" s="13" t="s">
        <v>328</v>
      </c>
      <c r="V86" s="13" t="s">
        <v>329</v>
      </c>
      <c r="W86" s="13" t="s">
        <v>330</v>
      </c>
      <c r="X86" s="13" t="s">
        <v>329</v>
      </c>
    </row>
    <row r="87" spans="1:24" ht="15.75" customHeight="1" x14ac:dyDescent="0.25">
      <c r="A87" s="7" t="s">
        <v>615</v>
      </c>
      <c r="B87" s="23" t="s">
        <v>616</v>
      </c>
      <c r="C87" s="1" t="s">
        <v>617</v>
      </c>
      <c r="D87" t="s">
        <v>406</v>
      </c>
      <c r="E87" s="1" t="s">
        <v>201</v>
      </c>
      <c r="F87" t="s">
        <v>335</v>
      </c>
      <c r="G87" s="5" t="s">
        <v>618</v>
      </c>
      <c r="H87" t="s">
        <v>52</v>
      </c>
      <c r="I87" s="13">
        <v>9200000</v>
      </c>
      <c r="J87" s="40" t="s">
        <v>328</v>
      </c>
      <c r="K87" s="13" t="s">
        <v>329</v>
      </c>
      <c r="L87" s="13" t="s">
        <v>328</v>
      </c>
      <c r="M87" s="13" t="s">
        <v>328</v>
      </c>
      <c r="N87" s="13" t="s">
        <v>328</v>
      </c>
      <c r="O87" s="13" t="s">
        <v>330</v>
      </c>
      <c r="P87" s="13" t="s">
        <v>331</v>
      </c>
      <c r="Q87" s="13" t="s">
        <v>331</v>
      </c>
      <c r="R87" s="13" t="s">
        <v>329</v>
      </c>
      <c r="S87" s="13" t="s">
        <v>328</v>
      </c>
      <c r="T87" s="13" t="s">
        <v>329</v>
      </c>
      <c r="U87" s="13" t="s">
        <v>328</v>
      </c>
      <c r="V87" s="13" t="s">
        <v>329</v>
      </c>
      <c r="W87" s="13" t="s">
        <v>330</v>
      </c>
      <c r="X87" s="13" t="s">
        <v>329</v>
      </c>
    </row>
    <row r="88" spans="1:24" ht="15.75" customHeight="1" x14ac:dyDescent="0.25">
      <c r="A88" s="7" t="s">
        <v>619</v>
      </c>
      <c r="B88" s="23" t="s">
        <v>620</v>
      </c>
      <c r="C88" s="1" t="s">
        <v>621</v>
      </c>
      <c r="D88" t="s">
        <v>406</v>
      </c>
      <c r="E88" s="1" t="s">
        <v>201</v>
      </c>
      <c r="F88" t="s">
        <v>335</v>
      </c>
      <c r="G88" s="5" t="s">
        <v>622</v>
      </c>
      <c r="H88" t="s">
        <v>52</v>
      </c>
      <c r="I88" s="13">
        <v>10430000</v>
      </c>
      <c r="J88" s="40" t="s">
        <v>328</v>
      </c>
      <c r="K88" s="13" t="s">
        <v>329</v>
      </c>
      <c r="L88" s="13" t="s">
        <v>328</v>
      </c>
      <c r="M88" s="13" t="s">
        <v>328</v>
      </c>
      <c r="N88" s="13" t="s">
        <v>328</v>
      </c>
      <c r="O88" s="13" t="s">
        <v>330</v>
      </c>
      <c r="P88" s="13" t="s">
        <v>331</v>
      </c>
      <c r="Q88" s="13" t="s">
        <v>331</v>
      </c>
      <c r="R88" s="13" t="s">
        <v>329</v>
      </c>
      <c r="S88" s="13" t="s">
        <v>328</v>
      </c>
      <c r="T88" s="13" t="s">
        <v>329</v>
      </c>
      <c r="U88" s="13" t="s">
        <v>328</v>
      </c>
      <c r="V88" s="13" t="s">
        <v>329</v>
      </c>
      <c r="W88" s="13" t="s">
        <v>330</v>
      </c>
      <c r="X88" s="13" t="s">
        <v>329</v>
      </c>
    </row>
    <row r="89" spans="1:24" ht="15.75" customHeight="1" x14ac:dyDescent="0.25">
      <c r="A89" s="7">
        <v>5529</v>
      </c>
      <c r="B89" s="23" t="s">
        <v>623</v>
      </c>
      <c r="C89" s="1" t="s">
        <v>624</v>
      </c>
      <c r="D89" t="s">
        <v>406</v>
      </c>
      <c r="E89" s="1" t="s">
        <v>201</v>
      </c>
      <c r="F89" t="s">
        <v>335</v>
      </c>
      <c r="G89" s="5" t="s">
        <v>625</v>
      </c>
      <c r="H89" t="s">
        <v>52</v>
      </c>
      <c r="I89" s="13">
        <v>3250000</v>
      </c>
      <c r="J89" s="40" t="s">
        <v>328</v>
      </c>
      <c r="K89" s="13" t="s">
        <v>329</v>
      </c>
      <c r="L89" s="13" t="s">
        <v>328</v>
      </c>
      <c r="M89" s="13" t="s">
        <v>328</v>
      </c>
      <c r="N89" s="13" t="s">
        <v>329</v>
      </c>
      <c r="O89" s="13" t="s">
        <v>330</v>
      </c>
      <c r="P89" s="13" t="s">
        <v>331</v>
      </c>
      <c r="Q89" s="13" t="s">
        <v>331</v>
      </c>
      <c r="R89" s="13" t="s">
        <v>329</v>
      </c>
      <c r="S89" s="13" t="s">
        <v>328</v>
      </c>
      <c r="T89" s="13" t="s">
        <v>329</v>
      </c>
      <c r="U89" s="13" t="s">
        <v>328</v>
      </c>
      <c r="V89" s="13" t="s">
        <v>329</v>
      </c>
      <c r="W89" s="13" t="s">
        <v>331</v>
      </c>
      <c r="X89" s="13" t="s">
        <v>329</v>
      </c>
    </row>
    <row r="90" spans="1:24" ht="15.75" customHeight="1" x14ac:dyDescent="0.25">
      <c r="A90" s="7" t="s">
        <v>626</v>
      </c>
      <c r="B90" t="s">
        <v>627</v>
      </c>
      <c r="C90" s="1" t="s">
        <v>628</v>
      </c>
      <c r="D90" t="s">
        <v>406</v>
      </c>
      <c r="E90" s="1" t="s">
        <v>198</v>
      </c>
      <c r="F90" t="s">
        <v>335</v>
      </c>
      <c r="G90" s="12" t="s">
        <v>629</v>
      </c>
      <c r="H90" t="s">
        <v>52</v>
      </c>
      <c r="I90" s="13">
        <v>8530000</v>
      </c>
      <c r="J90" s="40" t="s">
        <v>328</v>
      </c>
      <c r="K90" s="13" t="s">
        <v>329</v>
      </c>
      <c r="L90" s="13" t="s">
        <v>328</v>
      </c>
      <c r="M90" s="13" t="s">
        <v>328</v>
      </c>
      <c r="N90" s="13" t="s">
        <v>328</v>
      </c>
      <c r="O90" s="13" t="s">
        <v>328</v>
      </c>
      <c r="P90" s="13" t="s">
        <v>331</v>
      </c>
      <c r="Q90" s="13" t="s">
        <v>330</v>
      </c>
      <c r="R90" s="13" t="s">
        <v>328</v>
      </c>
      <c r="S90" s="13" t="s">
        <v>331</v>
      </c>
      <c r="T90" s="13" t="s">
        <v>329</v>
      </c>
      <c r="U90" s="13" t="s">
        <v>328</v>
      </c>
      <c r="V90" s="13" t="s">
        <v>329</v>
      </c>
      <c r="W90" s="13" t="s">
        <v>330</v>
      </c>
      <c r="X90" s="13" t="s">
        <v>329</v>
      </c>
    </row>
    <row r="91" spans="1:24" ht="15.75" customHeight="1" x14ac:dyDescent="0.25">
      <c r="A91" s="7" t="s">
        <v>630</v>
      </c>
      <c r="B91" t="s">
        <v>631</v>
      </c>
      <c r="C91" s="1" t="s">
        <v>632</v>
      </c>
      <c r="D91" t="s">
        <v>406</v>
      </c>
      <c r="E91" s="1" t="s">
        <v>198</v>
      </c>
      <c r="F91" t="s">
        <v>335</v>
      </c>
      <c r="G91" s="12" t="s">
        <v>633</v>
      </c>
      <c r="H91" t="s">
        <v>52</v>
      </c>
      <c r="I91" s="13">
        <v>7360000</v>
      </c>
      <c r="J91" s="40" t="s">
        <v>328</v>
      </c>
      <c r="K91" s="13" t="s">
        <v>329</v>
      </c>
      <c r="L91" s="13" t="s">
        <v>328</v>
      </c>
      <c r="M91" s="13" t="s">
        <v>328</v>
      </c>
      <c r="N91" s="13" t="s">
        <v>328</v>
      </c>
      <c r="O91" s="13" t="s">
        <v>328</v>
      </c>
      <c r="P91" s="13" t="s">
        <v>331</v>
      </c>
      <c r="Q91" s="13" t="s">
        <v>330</v>
      </c>
      <c r="R91" s="13" t="s">
        <v>328</v>
      </c>
      <c r="S91" s="13" t="s">
        <v>331</v>
      </c>
      <c r="T91" s="13" t="s">
        <v>329</v>
      </c>
      <c r="U91" s="13" t="s">
        <v>328</v>
      </c>
      <c r="V91" s="13" t="s">
        <v>329</v>
      </c>
      <c r="W91" s="13" t="s">
        <v>330</v>
      </c>
      <c r="X91" s="13" t="s">
        <v>329</v>
      </c>
    </row>
    <row r="92" spans="1:24" ht="15.75" customHeight="1" x14ac:dyDescent="0.25">
      <c r="A92" s="7" t="s">
        <v>634</v>
      </c>
      <c r="B92" t="s">
        <v>635</v>
      </c>
      <c r="C92" s="1" t="s">
        <v>636</v>
      </c>
      <c r="D92" t="s">
        <v>406</v>
      </c>
      <c r="E92" s="1" t="s">
        <v>198</v>
      </c>
      <c r="F92" t="s">
        <v>335</v>
      </c>
      <c r="G92" s="12" t="s">
        <v>637</v>
      </c>
      <c r="H92" t="s">
        <v>52</v>
      </c>
      <c r="I92" s="13">
        <v>3100000</v>
      </c>
      <c r="J92" s="40" t="s">
        <v>328</v>
      </c>
      <c r="K92" s="13" t="s">
        <v>329</v>
      </c>
      <c r="L92" s="13" t="s">
        <v>328</v>
      </c>
      <c r="M92" s="13" t="s">
        <v>328</v>
      </c>
      <c r="N92" s="13" t="s">
        <v>328</v>
      </c>
      <c r="O92" s="13" t="s">
        <v>328</v>
      </c>
      <c r="P92" s="13" t="s">
        <v>331</v>
      </c>
      <c r="Q92" s="13" t="s">
        <v>330</v>
      </c>
      <c r="R92" s="13" t="s">
        <v>328</v>
      </c>
      <c r="S92" s="13" t="s">
        <v>331</v>
      </c>
      <c r="T92" s="13" t="s">
        <v>329</v>
      </c>
      <c r="U92" s="13" t="s">
        <v>328</v>
      </c>
      <c r="V92" s="13" t="s">
        <v>329</v>
      </c>
      <c r="W92" s="13" t="s">
        <v>330</v>
      </c>
      <c r="X92" s="13" t="s">
        <v>329</v>
      </c>
    </row>
    <row r="93" spans="1:24" ht="15.75" customHeight="1" x14ac:dyDescent="0.25">
      <c r="A93" s="7" t="s">
        <v>638</v>
      </c>
      <c r="B93" t="s">
        <v>639</v>
      </c>
      <c r="C93" s="1" t="s">
        <v>640</v>
      </c>
      <c r="D93" t="s">
        <v>406</v>
      </c>
      <c r="E93" s="1" t="s">
        <v>183</v>
      </c>
      <c r="F93" t="s">
        <v>335</v>
      </c>
      <c r="G93" s="5" t="s">
        <v>641</v>
      </c>
      <c r="H93" t="s">
        <v>52</v>
      </c>
      <c r="I93" s="13">
        <v>9300000</v>
      </c>
      <c r="J93" s="40" t="s">
        <v>328</v>
      </c>
      <c r="K93" s="13" t="s">
        <v>329</v>
      </c>
      <c r="L93" s="13" t="s">
        <v>330</v>
      </c>
      <c r="M93" s="13" t="s">
        <v>328</v>
      </c>
      <c r="N93" s="13" t="s">
        <v>328</v>
      </c>
      <c r="O93" s="13" t="s">
        <v>328</v>
      </c>
      <c r="P93" s="13" t="s">
        <v>331</v>
      </c>
      <c r="Q93" s="13" t="s">
        <v>330</v>
      </c>
      <c r="R93" s="13" t="s">
        <v>329</v>
      </c>
      <c r="S93" s="13" t="s">
        <v>331</v>
      </c>
      <c r="T93" s="13" t="s">
        <v>329</v>
      </c>
      <c r="U93" s="13" t="s">
        <v>328</v>
      </c>
      <c r="V93" s="13" t="s">
        <v>329</v>
      </c>
      <c r="W93" s="13" t="s">
        <v>330</v>
      </c>
      <c r="X93" s="13" t="s">
        <v>329</v>
      </c>
    </row>
    <row r="94" spans="1:24" ht="15.75" customHeight="1" x14ac:dyDescent="0.25">
      <c r="A94" s="7" t="s">
        <v>642</v>
      </c>
      <c r="B94" s="23" t="s">
        <v>643</v>
      </c>
      <c r="C94" s="1" t="s">
        <v>644</v>
      </c>
      <c r="D94" t="s">
        <v>406</v>
      </c>
      <c r="E94" s="1" t="s">
        <v>183</v>
      </c>
      <c r="F94" t="s">
        <v>335</v>
      </c>
      <c r="G94" s="12" t="s">
        <v>645</v>
      </c>
      <c r="H94" t="s">
        <v>52</v>
      </c>
      <c r="I94" s="13">
        <v>6140000</v>
      </c>
      <c r="J94" s="40" t="s">
        <v>328</v>
      </c>
      <c r="K94" s="13" t="s">
        <v>329</v>
      </c>
      <c r="L94" s="13" t="s">
        <v>328</v>
      </c>
      <c r="M94" s="13" t="s">
        <v>328</v>
      </c>
      <c r="N94" s="13" t="s">
        <v>328</v>
      </c>
      <c r="O94" s="13" t="s">
        <v>328</v>
      </c>
      <c r="P94" s="13" t="s">
        <v>331</v>
      </c>
      <c r="Q94" s="13" t="s">
        <v>330</v>
      </c>
      <c r="R94" s="13" t="s">
        <v>329</v>
      </c>
      <c r="S94" s="13" t="s">
        <v>331</v>
      </c>
      <c r="T94" s="13" t="s">
        <v>329</v>
      </c>
      <c r="U94" s="13" t="s">
        <v>328</v>
      </c>
      <c r="V94" s="13" t="s">
        <v>329</v>
      </c>
      <c r="W94" s="13" t="s">
        <v>330</v>
      </c>
      <c r="X94" s="13" t="s">
        <v>329</v>
      </c>
    </row>
    <row r="95" spans="1:24" ht="15.75" customHeight="1" x14ac:dyDescent="0.25">
      <c r="A95" s="7" t="s">
        <v>646</v>
      </c>
      <c r="B95" s="23" t="s">
        <v>647</v>
      </c>
      <c r="C95" s="1" t="s">
        <v>648</v>
      </c>
      <c r="D95" t="s">
        <v>406</v>
      </c>
      <c r="E95" s="1" t="s">
        <v>183</v>
      </c>
      <c r="F95" t="s">
        <v>335</v>
      </c>
      <c r="G95" s="12" t="s">
        <v>649</v>
      </c>
      <c r="H95" t="s">
        <v>52</v>
      </c>
      <c r="I95" s="13">
        <v>1450000</v>
      </c>
      <c r="J95" s="40" t="s">
        <v>328</v>
      </c>
      <c r="K95" s="13" t="s">
        <v>329</v>
      </c>
      <c r="L95" s="13" t="s">
        <v>328</v>
      </c>
      <c r="M95" s="13" t="s">
        <v>328</v>
      </c>
      <c r="N95" s="13" t="s">
        <v>328</v>
      </c>
      <c r="O95" s="13" t="s">
        <v>328</v>
      </c>
      <c r="P95" s="13" t="s">
        <v>331</v>
      </c>
      <c r="Q95" s="13" t="s">
        <v>330</v>
      </c>
      <c r="R95" s="13" t="s">
        <v>329</v>
      </c>
      <c r="S95" s="13" t="s">
        <v>331</v>
      </c>
      <c r="T95" s="13" t="s">
        <v>329</v>
      </c>
      <c r="U95" s="13" t="s">
        <v>328</v>
      </c>
      <c r="V95" s="13" t="s">
        <v>329</v>
      </c>
      <c r="W95" s="13" t="s">
        <v>330</v>
      </c>
      <c r="X95" s="13" t="s">
        <v>329</v>
      </c>
    </row>
    <row r="96" spans="1:24" ht="15.75" customHeight="1" x14ac:dyDescent="0.25">
      <c r="A96" s="7" t="s">
        <v>650</v>
      </c>
      <c r="B96" s="23" t="s">
        <v>651</v>
      </c>
      <c r="C96" s="1" t="s">
        <v>652</v>
      </c>
      <c r="D96" t="s">
        <v>406</v>
      </c>
      <c r="E96" s="1" t="s">
        <v>183</v>
      </c>
      <c r="F96" t="s">
        <v>335</v>
      </c>
      <c r="G96" s="12" t="s">
        <v>653</v>
      </c>
      <c r="H96" t="s">
        <v>52</v>
      </c>
      <c r="I96" s="13">
        <v>4200000</v>
      </c>
      <c r="J96" s="40" t="s">
        <v>328</v>
      </c>
      <c r="K96" s="13" t="s">
        <v>329</v>
      </c>
      <c r="L96" s="13" t="s">
        <v>330</v>
      </c>
      <c r="M96" s="13" t="s">
        <v>328</v>
      </c>
      <c r="N96" s="13" t="s">
        <v>328</v>
      </c>
      <c r="O96" s="13" t="s">
        <v>328</v>
      </c>
      <c r="P96" s="13" t="s">
        <v>331</v>
      </c>
      <c r="Q96" s="13" t="s">
        <v>330</v>
      </c>
      <c r="R96" s="13" t="s">
        <v>329</v>
      </c>
      <c r="S96" s="13" t="s">
        <v>331</v>
      </c>
      <c r="T96" s="13" t="s">
        <v>329</v>
      </c>
      <c r="U96" s="13" t="s">
        <v>328</v>
      </c>
      <c r="V96" s="13" t="s">
        <v>329</v>
      </c>
      <c r="W96" s="13" t="s">
        <v>330</v>
      </c>
      <c r="X96" s="13" t="s">
        <v>329</v>
      </c>
    </row>
    <row r="97" spans="1:24" ht="15.75" customHeight="1" x14ac:dyDescent="0.25">
      <c r="A97" s="7">
        <v>5540</v>
      </c>
      <c r="B97" t="s">
        <v>654</v>
      </c>
      <c r="C97" s="1" t="s">
        <v>655</v>
      </c>
      <c r="D97" t="s">
        <v>480</v>
      </c>
      <c r="E97" s="1" t="s">
        <v>285</v>
      </c>
      <c r="F97" t="s">
        <v>321</v>
      </c>
      <c r="G97" s="5" t="s">
        <v>656</v>
      </c>
      <c r="H97" t="s">
        <v>351</v>
      </c>
      <c r="I97" s="13">
        <v>4000000</v>
      </c>
      <c r="J97" s="40"/>
      <c r="K97" s="13"/>
      <c r="L97" s="13"/>
      <c r="M97" s="13"/>
      <c r="N97" s="13"/>
      <c r="O97" s="13"/>
      <c r="P97" s="13"/>
      <c r="Q97" s="13"/>
      <c r="R97" s="13"/>
      <c r="S97" s="13"/>
      <c r="T97" s="13"/>
      <c r="U97" s="13"/>
      <c r="V97" s="13"/>
      <c r="W97" s="13"/>
      <c r="X97" s="13"/>
    </row>
    <row r="98" spans="1:24" ht="15.75" customHeight="1" x14ac:dyDescent="0.25">
      <c r="A98" s="47">
        <v>5541</v>
      </c>
      <c r="B98" s="11" t="s">
        <v>657</v>
      </c>
      <c r="C98" s="22" t="s">
        <v>658</v>
      </c>
      <c r="D98" s="11" t="s">
        <v>406</v>
      </c>
      <c r="E98" s="22" t="s">
        <v>183</v>
      </c>
      <c r="F98" s="11" t="s">
        <v>335</v>
      </c>
      <c r="G98" s="12" t="s">
        <v>659</v>
      </c>
      <c r="H98" s="11" t="s">
        <v>52</v>
      </c>
      <c r="I98" s="19">
        <v>18230000</v>
      </c>
      <c r="J98" s="39" t="s">
        <v>328</v>
      </c>
      <c r="K98" s="19" t="s">
        <v>329</v>
      </c>
      <c r="L98" s="19" t="s">
        <v>328</v>
      </c>
      <c r="M98" s="19" t="s">
        <v>328</v>
      </c>
      <c r="N98" s="19" t="s">
        <v>328</v>
      </c>
      <c r="O98" s="19" t="s">
        <v>328</v>
      </c>
      <c r="P98" s="19" t="s">
        <v>331</v>
      </c>
      <c r="Q98" s="19" t="s">
        <v>331</v>
      </c>
      <c r="R98" s="19" t="s">
        <v>329</v>
      </c>
      <c r="S98" s="19" t="s">
        <v>331</v>
      </c>
      <c r="T98" s="19" t="s">
        <v>329</v>
      </c>
      <c r="U98" s="19" t="s">
        <v>330</v>
      </c>
      <c r="V98" s="19" t="s">
        <v>329</v>
      </c>
      <c r="W98" s="19" t="s">
        <v>330</v>
      </c>
      <c r="X98" s="19" t="s">
        <v>329</v>
      </c>
    </row>
    <row r="99" spans="1:24" ht="15.75" customHeight="1" x14ac:dyDescent="0.25">
      <c r="A99" s="7">
        <v>5542</v>
      </c>
      <c r="B99" t="s">
        <v>660</v>
      </c>
      <c r="C99" s="1" t="s">
        <v>661</v>
      </c>
      <c r="D99" t="s">
        <v>406</v>
      </c>
      <c r="E99" s="1" t="s">
        <v>183</v>
      </c>
      <c r="F99" t="s">
        <v>335</v>
      </c>
      <c r="G99" s="5" t="s">
        <v>662</v>
      </c>
      <c r="H99" t="s">
        <v>52</v>
      </c>
      <c r="I99" s="13">
        <v>16000000</v>
      </c>
      <c r="J99" s="40"/>
      <c r="K99" s="13"/>
      <c r="L99" s="13"/>
      <c r="M99" s="13"/>
      <c r="N99" s="13"/>
      <c r="O99" s="13"/>
      <c r="P99" s="13"/>
      <c r="Q99" s="13"/>
      <c r="R99" s="13"/>
      <c r="S99" s="13"/>
      <c r="T99" s="13"/>
      <c r="U99" s="13"/>
      <c r="V99" s="13"/>
      <c r="W99" s="13"/>
      <c r="X99" s="13"/>
    </row>
    <row r="100" spans="1:24" ht="15.75" customHeight="1" x14ac:dyDescent="0.25">
      <c r="A100" s="7">
        <v>5543</v>
      </c>
      <c r="B100" t="s">
        <v>663</v>
      </c>
      <c r="C100" s="1" t="s">
        <v>664</v>
      </c>
      <c r="D100" t="s">
        <v>406</v>
      </c>
      <c r="E100" s="1" t="s">
        <v>183</v>
      </c>
      <c r="F100" t="s">
        <v>335</v>
      </c>
      <c r="G100" s="5" t="s">
        <v>665</v>
      </c>
      <c r="H100" t="s">
        <v>52</v>
      </c>
      <c r="I100" s="13">
        <v>10300000</v>
      </c>
      <c r="J100" s="40"/>
      <c r="K100" s="13"/>
      <c r="L100" s="13"/>
      <c r="M100" s="13"/>
      <c r="N100" s="13"/>
      <c r="O100" s="13"/>
      <c r="P100" s="13"/>
      <c r="Q100" s="13"/>
      <c r="R100" s="13"/>
      <c r="S100" s="13"/>
      <c r="T100" s="13"/>
      <c r="U100" s="13"/>
      <c r="V100" s="13"/>
      <c r="W100" s="13"/>
      <c r="X100" s="13"/>
    </row>
    <row r="101" spans="1:24" ht="15.75" customHeight="1" x14ac:dyDescent="0.25">
      <c r="A101" s="47">
        <v>5521</v>
      </c>
      <c r="B101" s="11" t="s">
        <v>666</v>
      </c>
      <c r="C101" s="22" t="s">
        <v>667</v>
      </c>
      <c r="D101" s="11" t="s">
        <v>480</v>
      </c>
      <c r="E101" s="22" t="s">
        <v>219</v>
      </c>
      <c r="F101" s="11" t="s">
        <v>321</v>
      </c>
      <c r="G101" s="12" t="s">
        <v>668</v>
      </c>
      <c r="H101" s="11" t="s">
        <v>351</v>
      </c>
      <c r="I101" s="19">
        <v>425000</v>
      </c>
      <c r="J101" s="39"/>
      <c r="K101" s="19"/>
      <c r="L101" s="19"/>
      <c r="M101" s="19"/>
      <c r="N101" s="19"/>
      <c r="O101" s="19"/>
      <c r="P101" s="19"/>
      <c r="Q101" s="19"/>
      <c r="R101" s="19"/>
      <c r="S101" s="19"/>
      <c r="T101" s="19"/>
      <c r="U101" s="19"/>
      <c r="V101" s="19"/>
      <c r="W101" s="19"/>
      <c r="X101" s="19"/>
    </row>
    <row r="102" spans="1:24" ht="15.75" customHeight="1" x14ac:dyDescent="0.25">
      <c r="A102" s="7">
        <v>5544</v>
      </c>
      <c r="B102" t="s">
        <v>669</v>
      </c>
      <c r="C102" s="1" t="s">
        <v>670</v>
      </c>
      <c r="D102" t="s">
        <v>406</v>
      </c>
      <c r="E102" s="1" t="s">
        <v>183</v>
      </c>
      <c r="F102" t="s">
        <v>335</v>
      </c>
      <c r="G102" s="5" t="s">
        <v>671</v>
      </c>
      <c r="H102" t="s">
        <v>52</v>
      </c>
      <c r="I102" s="13">
        <v>6709758</v>
      </c>
      <c r="J102" s="40"/>
      <c r="K102" s="13"/>
      <c r="L102" s="13"/>
      <c r="M102" s="13"/>
      <c r="N102" s="13"/>
      <c r="O102" s="13"/>
      <c r="P102" s="13"/>
      <c r="Q102" s="13"/>
      <c r="R102" s="13"/>
      <c r="S102" s="13"/>
      <c r="T102" s="13"/>
      <c r="U102" s="13"/>
      <c r="V102" s="13"/>
      <c r="W102" s="13"/>
      <c r="X102" s="13"/>
    </row>
    <row r="103" spans="1:24" ht="15.75" customHeight="1" x14ac:dyDescent="0.25">
      <c r="A103" s="7">
        <v>5547</v>
      </c>
      <c r="B103" t="s">
        <v>672</v>
      </c>
      <c r="C103" s="1" t="s">
        <v>673</v>
      </c>
      <c r="D103" t="s">
        <v>406</v>
      </c>
      <c r="E103" s="1" t="s">
        <v>207</v>
      </c>
      <c r="F103" t="s">
        <v>335</v>
      </c>
      <c r="G103" s="5" t="s">
        <v>674</v>
      </c>
      <c r="H103" t="s">
        <v>91</v>
      </c>
      <c r="I103" s="13">
        <v>3400000</v>
      </c>
      <c r="J103" s="40"/>
      <c r="K103" s="13"/>
      <c r="L103" s="13"/>
      <c r="M103" s="13"/>
      <c r="N103" s="13"/>
      <c r="O103" s="13"/>
      <c r="P103" s="13"/>
      <c r="Q103" s="13"/>
      <c r="R103" s="13"/>
      <c r="S103" s="13"/>
      <c r="T103" s="13"/>
      <c r="U103" s="13"/>
      <c r="V103" s="13"/>
      <c r="W103" s="13"/>
      <c r="X103" s="13"/>
    </row>
    <row r="104" spans="1:24" ht="15.75" customHeight="1" x14ac:dyDescent="0.25">
      <c r="A104" s="7" t="s">
        <v>675</v>
      </c>
      <c r="B104" t="s">
        <v>676</v>
      </c>
      <c r="C104" s="1" t="s">
        <v>677</v>
      </c>
      <c r="D104" t="s">
        <v>406</v>
      </c>
      <c r="E104" s="1" t="s">
        <v>207</v>
      </c>
      <c r="F104" t="s">
        <v>335</v>
      </c>
      <c r="G104" s="5" t="s">
        <v>678</v>
      </c>
      <c r="H104" t="s">
        <v>91</v>
      </c>
      <c r="I104" s="13">
        <v>1400000</v>
      </c>
      <c r="J104" s="40"/>
      <c r="K104" s="13"/>
      <c r="L104" s="13"/>
      <c r="M104" s="13"/>
      <c r="N104" s="13"/>
      <c r="O104" s="13"/>
      <c r="P104" s="13"/>
      <c r="Q104" s="13"/>
      <c r="R104" s="13"/>
      <c r="S104" s="13"/>
      <c r="T104" s="13"/>
      <c r="U104" s="13"/>
      <c r="V104" s="13"/>
      <c r="W104" s="13"/>
      <c r="X104" s="13"/>
    </row>
    <row r="105" spans="1:24" ht="15.75" customHeight="1" x14ac:dyDescent="0.25">
      <c r="A105" s="7" t="s">
        <v>679</v>
      </c>
      <c r="B105" t="s">
        <v>680</v>
      </c>
      <c r="C105" s="1" t="s">
        <v>681</v>
      </c>
      <c r="D105" t="s">
        <v>406</v>
      </c>
      <c r="E105" s="1" t="s">
        <v>207</v>
      </c>
      <c r="F105" t="s">
        <v>335</v>
      </c>
      <c r="G105" s="5" t="s">
        <v>682</v>
      </c>
      <c r="H105" t="s">
        <v>91</v>
      </c>
      <c r="I105" s="13">
        <v>4400000</v>
      </c>
      <c r="J105" s="40"/>
      <c r="K105" s="13"/>
      <c r="L105" s="13"/>
      <c r="M105" s="13"/>
      <c r="N105" s="13"/>
      <c r="O105" s="13"/>
      <c r="P105" s="13"/>
      <c r="Q105" s="13"/>
      <c r="R105" s="13"/>
      <c r="S105" s="13"/>
      <c r="T105" s="13"/>
      <c r="U105" s="13"/>
      <c r="V105" s="13"/>
      <c r="W105" s="13"/>
      <c r="X105" s="13"/>
    </row>
    <row r="106" spans="1:24" ht="15.75" customHeight="1" x14ac:dyDescent="0.25">
      <c r="A106" s="7" t="s">
        <v>683</v>
      </c>
      <c r="B106" t="s">
        <v>684</v>
      </c>
      <c r="C106" s="1" t="s">
        <v>685</v>
      </c>
      <c r="D106" t="s">
        <v>406</v>
      </c>
      <c r="E106" s="1" t="s">
        <v>207</v>
      </c>
      <c r="F106" t="s">
        <v>335</v>
      </c>
      <c r="G106" s="5" t="s">
        <v>686</v>
      </c>
      <c r="H106" t="s">
        <v>91</v>
      </c>
      <c r="I106" s="13">
        <v>2190000</v>
      </c>
      <c r="J106" s="40"/>
      <c r="K106" s="13"/>
      <c r="L106" s="13"/>
      <c r="M106" s="13"/>
      <c r="N106" s="13"/>
      <c r="O106" s="13"/>
      <c r="P106" s="13"/>
      <c r="Q106" s="13"/>
      <c r="R106" s="13"/>
      <c r="S106" s="13"/>
      <c r="T106" s="13"/>
      <c r="U106" s="13"/>
      <c r="V106" s="13"/>
      <c r="W106" s="13"/>
      <c r="X106" s="13"/>
    </row>
    <row r="107" spans="1:24" ht="15.75" customHeight="1" x14ac:dyDescent="0.25">
      <c r="A107" s="7" t="s">
        <v>687</v>
      </c>
      <c r="B107" t="s">
        <v>688</v>
      </c>
      <c r="C107" s="1" t="s">
        <v>689</v>
      </c>
      <c r="D107" t="s">
        <v>406</v>
      </c>
      <c r="E107" s="1" t="s">
        <v>198</v>
      </c>
      <c r="F107" t="s">
        <v>335</v>
      </c>
      <c r="G107" s="5" t="s">
        <v>690</v>
      </c>
      <c r="H107" t="s">
        <v>91</v>
      </c>
      <c r="I107" s="13">
        <v>5400000</v>
      </c>
      <c r="J107" s="40" t="s">
        <v>330</v>
      </c>
      <c r="K107" s="13" t="s">
        <v>329</v>
      </c>
      <c r="L107" s="13" t="s">
        <v>328</v>
      </c>
      <c r="M107" s="13" t="s">
        <v>328</v>
      </c>
      <c r="N107" s="13" t="s">
        <v>328</v>
      </c>
      <c r="O107" s="13" t="s">
        <v>328</v>
      </c>
      <c r="P107" s="13" t="s">
        <v>331</v>
      </c>
      <c r="Q107" s="13" t="s">
        <v>330</v>
      </c>
      <c r="R107" s="13" t="s">
        <v>329</v>
      </c>
      <c r="S107" s="13" t="s">
        <v>331</v>
      </c>
      <c r="T107" s="13" t="s">
        <v>329</v>
      </c>
      <c r="U107" s="13" t="s">
        <v>328</v>
      </c>
      <c r="V107" s="13" t="s">
        <v>330</v>
      </c>
      <c r="W107" s="13" t="s">
        <v>330</v>
      </c>
      <c r="X107" s="13" t="s">
        <v>329</v>
      </c>
    </row>
    <row r="108" spans="1:24" ht="15.75" customHeight="1" x14ac:dyDescent="0.25">
      <c r="A108" s="7" t="s">
        <v>691</v>
      </c>
      <c r="B108" t="s">
        <v>692</v>
      </c>
      <c r="C108" s="1" t="s">
        <v>693</v>
      </c>
      <c r="D108" t="s">
        <v>406</v>
      </c>
      <c r="E108" s="1" t="s">
        <v>198</v>
      </c>
      <c r="F108" t="s">
        <v>335</v>
      </c>
      <c r="G108" s="5" t="s">
        <v>694</v>
      </c>
      <c r="H108" t="s">
        <v>91</v>
      </c>
      <c r="I108" s="13">
        <v>5000000</v>
      </c>
      <c r="J108" s="40" t="s">
        <v>328</v>
      </c>
      <c r="K108" s="13" t="s">
        <v>329</v>
      </c>
      <c r="L108" s="13" t="s">
        <v>328</v>
      </c>
      <c r="M108" s="13" t="s">
        <v>328</v>
      </c>
      <c r="N108" s="13" t="s">
        <v>328</v>
      </c>
      <c r="O108" s="13" t="s">
        <v>328</v>
      </c>
      <c r="P108" s="13" t="s">
        <v>331</v>
      </c>
      <c r="Q108" s="13" t="s">
        <v>330</v>
      </c>
      <c r="R108" s="13" t="s">
        <v>329</v>
      </c>
      <c r="S108" s="13" t="s">
        <v>331</v>
      </c>
      <c r="T108" s="13" t="s">
        <v>329</v>
      </c>
      <c r="U108" s="13" t="s">
        <v>328</v>
      </c>
      <c r="V108" s="13" t="s">
        <v>330</v>
      </c>
      <c r="W108" s="13" t="s">
        <v>330</v>
      </c>
      <c r="X108" s="13" t="s">
        <v>329</v>
      </c>
    </row>
    <row r="109" spans="1:24" ht="15.75" customHeight="1" x14ac:dyDescent="0.25">
      <c r="A109" s="7" t="s">
        <v>695</v>
      </c>
      <c r="B109" t="s">
        <v>696</v>
      </c>
      <c r="C109" s="1" t="s">
        <v>697</v>
      </c>
      <c r="D109" t="s">
        <v>406</v>
      </c>
      <c r="E109" s="1" t="s">
        <v>198</v>
      </c>
      <c r="F109" t="s">
        <v>335</v>
      </c>
      <c r="G109" s="5" t="s">
        <v>698</v>
      </c>
      <c r="H109" t="s">
        <v>91</v>
      </c>
      <c r="I109" s="13">
        <v>5400000</v>
      </c>
      <c r="J109" s="40" t="s">
        <v>328</v>
      </c>
      <c r="K109" s="13" t="s">
        <v>329</v>
      </c>
      <c r="L109" s="13" t="s">
        <v>328</v>
      </c>
      <c r="M109" s="13" t="s">
        <v>328</v>
      </c>
      <c r="N109" s="13" t="s">
        <v>328</v>
      </c>
      <c r="O109" s="13" t="s">
        <v>328</v>
      </c>
      <c r="P109" s="13" t="s">
        <v>331</v>
      </c>
      <c r="Q109" s="13" t="s">
        <v>330</v>
      </c>
      <c r="R109" s="13" t="s">
        <v>329</v>
      </c>
      <c r="S109" s="13" t="s">
        <v>331</v>
      </c>
      <c r="T109" s="13" t="s">
        <v>329</v>
      </c>
      <c r="U109" s="13" t="s">
        <v>328</v>
      </c>
      <c r="V109" s="13" t="s">
        <v>330</v>
      </c>
      <c r="W109" s="13" t="s">
        <v>330</v>
      </c>
      <c r="X109" s="13" t="s">
        <v>329</v>
      </c>
    </row>
    <row r="110" spans="1:24" ht="15.75" customHeight="1" x14ac:dyDescent="0.25">
      <c r="A110" s="7">
        <v>5554</v>
      </c>
      <c r="B110" t="s">
        <v>699</v>
      </c>
      <c r="C110" s="1" t="s">
        <v>700</v>
      </c>
      <c r="D110" t="s">
        <v>406</v>
      </c>
      <c r="E110" s="1" t="s">
        <v>198</v>
      </c>
      <c r="F110" t="s">
        <v>335</v>
      </c>
      <c r="G110" s="5" t="s">
        <v>701</v>
      </c>
      <c r="H110" t="s">
        <v>91</v>
      </c>
      <c r="I110" s="13">
        <v>4204000</v>
      </c>
      <c r="J110" s="40" t="s">
        <v>330</v>
      </c>
      <c r="K110" s="13" t="s">
        <v>329</v>
      </c>
      <c r="L110" s="13" t="s">
        <v>328</v>
      </c>
      <c r="M110" s="13" t="s">
        <v>329</v>
      </c>
      <c r="N110" s="13" t="s">
        <v>328</v>
      </c>
      <c r="O110" s="13" t="s">
        <v>329</v>
      </c>
      <c r="P110" s="13" t="s">
        <v>329</v>
      </c>
      <c r="Q110" s="13" t="s">
        <v>331</v>
      </c>
      <c r="R110" s="13" t="s">
        <v>329</v>
      </c>
      <c r="S110" s="13" t="s">
        <v>331</v>
      </c>
      <c r="T110" s="13" t="s">
        <v>329</v>
      </c>
      <c r="U110" s="13" t="s">
        <v>328</v>
      </c>
      <c r="V110" s="13" t="s">
        <v>329</v>
      </c>
      <c r="W110" s="13" t="s">
        <v>330</v>
      </c>
      <c r="X110" s="13" t="s">
        <v>329</v>
      </c>
    </row>
    <row r="111" spans="1:24" ht="15.75" customHeight="1" x14ac:dyDescent="0.25">
      <c r="A111" s="47">
        <v>5555</v>
      </c>
      <c r="B111" s="11" t="s">
        <v>702</v>
      </c>
      <c r="C111" s="22" t="s">
        <v>703</v>
      </c>
      <c r="D111" s="11" t="s">
        <v>406</v>
      </c>
      <c r="E111" s="22" t="s">
        <v>198</v>
      </c>
      <c r="F111" s="11" t="s">
        <v>335</v>
      </c>
      <c r="G111" s="12" t="s">
        <v>704</v>
      </c>
      <c r="H111" s="11" t="s">
        <v>91</v>
      </c>
      <c r="I111" s="19">
        <v>2510000</v>
      </c>
      <c r="J111" s="39"/>
      <c r="K111" s="19"/>
      <c r="L111" s="19"/>
      <c r="M111" s="19"/>
      <c r="N111" s="19"/>
      <c r="O111" s="19"/>
      <c r="P111" s="19"/>
      <c r="Q111" s="19"/>
      <c r="R111" s="19"/>
      <c r="S111" s="19"/>
      <c r="T111" s="19"/>
      <c r="U111" s="19"/>
      <c r="V111" s="19"/>
      <c r="W111" s="19"/>
      <c r="X111" s="19"/>
    </row>
    <row r="112" spans="1:24" ht="15.75" customHeight="1" x14ac:dyDescent="0.25">
      <c r="A112" s="7">
        <v>5556</v>
      </c>
      <c r="B112" t="s">
        <v>705</v>
      </c>
      <c r="C112" s="1" t="s">
        <v>706</v>
      </c>
      <c r="D112" t="s">
        <v>406</v>
      </c>
      <c r="E112" s="2" t="s">
        <v>198</v>
      </c>
      <c r="F112" s="3" t="s">
        <v>335</v>
      </c>
      <c r="G112" s="16" t="s">
        <v>707</v>
      </c>
      <c r="H112" s="3" t="s">
        <v>708</v>
      </c>
      <c r="I112" s="13">
        <v>3286000</v>
      </c>
      <c r="J112" s="40" t="s">
        <v>328</v>
      </c>
      <c r="K112" s="13" t="s">
        <v>329</v>
      </c>
      <c r="L112" s="13" t="s">
        <v>328</v>
      </c>
      <c r="M112" s="13" t="s">
        <v>331</v>
      </c>
      <c r="N112" s="13" t="s">
        <v>329</v>
      </c>
      <c r="O112" s="13" t="s">
        <v>329</v>
      </c>
      <c r="P112" s="13" t="s">
        <v>329</v>
      </c>
      <c r="Q112" s="13" t="s">
        <v>331</v>
      </c>
      <c r="R112" s="13" t="s">
        <v>329</v>
      </c>
      <c r="S112" s="13" t="s">
        <v>330</v>
      </c>
      <c r="T112" s="13" t="s">
        <v>329</v>
      </c>
      <c r="U112" s="13" t="s">
        <v>328</v>
      </c>
      <c r="V112" s="13" t="s">
        <v>328</v>
      </c>
      <c r="W112" s="13" t="s">
        <v>328</v>
      </c>
      <c r="X112" s="13" t="s">
        <v>329</v>
      </c>
    </row>
    <row r="113" spans="1:24" ht="15.75" customHeight="1" x14ac:dyDescent="0.25">
      <c r="A113" s="7">
        <v>5557</v>
      </c>
      <c r="B113" t="s">
        <v>709</v>
      </c>
      <c r="C113" s="1" t="s">
        <v>710</v>
      </c>
      <c r="D113" t="s">
        <v>406</v>
      </c>
      <c r="E113" s="1" t="s">
        <v>198</v>
      </c>
      <c r="F113" t="s">
        <v>335</v>
      </c>
      <c r="G113" s="5" t="s">
        <v>711</v>
      </c>
      <c r="H113" t="s">
        <v>91</v>
      </c>
      <c r="I113" s="13">
        <v>32000000</v>
      </c>
      <c r="J113" s="40" t="s">
        <v>331</v>
      </c>
      <c r="K113" s="13" t="s">
        <v>329</v>
      </c>
      <c r="L113" s="13" t="s">
        <v>330</v>
      </c>
      <c r="M113" s="13" t="s">
        <v>331</v>
      </c>
      <c r="N113" s="13" t="s">
        <v>331</v>
      </c>
      <c r="O113" s="13" t="s">
        <v>331</v>
      </c>
      <c r="P113" s="13" t="s">
        <v>331</v>
      </c>
      <c r="Q113" s="13" t="s">
        <v>331</v>
      </c>
      <c r="R113" s="13" t="s">
        <v>329</v>
      </c>
      <c r="S113" s="13" t="s">
        <v>330</v>
      </c>
      <c r="T113" s="13" t="s">
        <v>331</v>
      </c>
      <c r="U113" s="13" t="s">
        <v>330</v>
      </c>
      <c r="V113" s="13" t="s">
        <v>329</v>
      </c>
      <c r="W113" s="13" t="s">
        <v>331</v>
      </c>
      <c r="X113" s="13" t="s">
        <v>329</v>
      </c>
    </row>
    <row r="114" spans="1:24" ht="15.75" customHeight="1" x14ac:dyDescent="0.25">
      <c r="A114" s="7">
        <v>5558</v>
      </c>
      <c r="B114" t="s">
        <v>712</v>
      </c>
      <c r="C114" s="1" t="s">
        <v>713</v>
      </c>
      <c r="D114" t="s">
        <v>406</v>
      </c>
      <c r="E114" s="1" t="s">
        <v>195</v>
      </c>
      <c r="F114" t="s">
        <v>335</v>
      </c>
      <c r="G114" s="5" t="s">
        <v>714</v>
      </c>
      <c r="H114" t="s">
        <v>91</v>
      </c>
      <c r="I114" s="13">
        <v>1800000</v>
      </c>
      <c r="J114" s="40"/>
      <c r="K114" s="13"/>
      <c r="L114" s="13"/>
      <c r="M114" s="13"/>
      <c r="N114" s="13"/>
      <c r="O114" s="13"/>
      <c r="P114" s="13"/>
      <c r="Q114" s="13"/>
      <c r="R114" s="13"/>
      <c r="S114" s="13"/>
      <c r="T114" s="13"/>
      <c r="U114" s="13"/>
      <c r="V114" s="13"/>
      <c r="W114" s="13"/>
      <c r="X114" s="13"/>
    </row>
    <row r="115" spans="1:24" ht="15.75" customHeight="1" x14ac:dyDescent="0.25">
      <c r="A115" s="7">
        <v>5559</v>
      </c>
      <c r="B115" t="s">
        <v>715</v>
      </c>
      <c r="C115" s="1" t="s">
        <v>716</v>
      </c>
      <c r="D115" t="s">
        <v>406</v>
      </c>
      <c r="E115" s="1" t="s">
        <v>204</v>
      </c>
      <c r="F115" t="s">
        <v>335</v>
      </c>
      <c r="G115" s="5" t="s">
        <v>717</v>
      </c>
      <c r="H115" t="s">
        <v>91</v>
      </c>
      <c r="I115" s="13">
        <v>4450000</v>
      </c>
      <c r="J115" s="40" t="s">
        <v>329</v>
      </c>
      <c r="K115" s="13" t="s">
        <v>329</v>
      </c>
      <c r="L115" s="13" t="s">
        <v>330</v>
      </c>
      <c r="M115" s="13" t="s">
        <v>329</v>
      </c>
      <c r="N115" s="13" t="s">
        <v>329</v>
      </c>
      <c r="O115" s="13" t="s">
        <v>328</v>
      </c>
      <c r="P115" s="13" t="s">
        <v>329</v>
      </c>
      <c r="Q115" s="13" t="s">
        <v>328</v>
      </c>
      <c r="R115" s="13" t="s">
        <v>329</v>
      </c>
      <c r="S115" s="13" t="s">
        <v>331</v>
      </c>
      <c r="T115" s="13" t="s">
        <v>331</v>
      </c>
      <c r="U115" s="13" t="s">
        <v>328</v>
      </c>
      <c r="V115" s="13" t="s">
        <v>329</v>
      </c>
      <c r="W115" s="13" t="s">
        <v>329</v>
      </c>
      <c r="X115" s="13" t="s">
        <v>329</v>
      </c>
    </row>
    <row r="116" spans="1:24" ht="15.75" customHeight="1" x14ac:dyDescent="0.25">
      <c r="A116" s="47">
        <v>5560</v>
      </c>
      <c r="B116" s="11" t="s">
        <v>718</v>
      </c>
      <c r="C116" s="22" t="s">
        <v>719</v>
      </c>
      <c r="D116" s="11" t="s">
        <v>406</v>
      </c>
      <c r="E116" s="22" t="s">
        <v>198</v>
      </c>
      <c r="F116" s="11" t="s">
        <v>335</v>
      </c>
      <c r="G116" s="12" t="s">
        <v>720</v>
      </c>
      <c r="H116" s="11" t="s">
        <v>91</v>
      </c>
      <c r="I116" s="19">
        <v>10100000</v>
      </c>
      <c r="J116" s="39"/>
      <c r="K116" s="19"/>
      <c r="L116" s="19"/>
      <c r="M116" s="19"/>
      <c r="N116" s="19"/>
      <c r="O116" s="19"/>
      <c r="P116" s="19"/>
      <c r="Q116" s="19"/>
      <c r="R116" s="19"/>
      <c r="S116" s="19"/>
      <c r="T116" s="19"/>
      <c r="U116" s="19"/>
      <c r="V116" s="19"/>
      <c r="W116" s="19"/>
      <c r="X116" s="19"/>
    </row>
    <row r="117" spans="1:24" ht="15.75" customHeight="1" x14ac:dyDescent="0.25">
      <c r="A117" s="7" t="s">
        <v>721</v>
      </c>
      <c r="B117" t="s">
        <v>722</v>
      </c>
      <c r="C117" s="1" t="s">
        <v>723</v>
      </c>
      <c r="D117" t="s">
        <v>406</v>
      </c>
      <c r="E117" s="2" t="s">
        <v>198</v>
      </c>
      <c r="F117" t="s">
        <v>335</v>
      </c>
      <c r="G117" s="5" t="s">
        <v>724</v>
      </c>
      <c r="H117" t="s">
        <v>91</v>
      </c>
      <c r="I117" s="13">
        <v>2000000</v>
      </c>
      <c r="J117" s="40"/>
      <c r="K117" s="13"/>
      <c r="L117" s="13"/>
      <c r="M117" s="13"/>
      <c r="N117" s="13"/>
      <c r="O117" s="13"/>
      <c r="P117" s="13"/>
      <c r="Q117" s="13"/>
      <c r="R117" s="13"/>
      <c r="S117" s="13"/>
      <c r="T117" s="13"/>
      <c r="U117" s="13"/>
      <c r="V117" s="13"/>
      <c r="W117" s="13"/>
      <c r="X117" s="13"/>
    </row>
    <row r="118" spans="1:24" ht="15.75" customHeight="1" x14ac:dyDescent="0.25">
      <c r="A118" s="7" t="s">
        <v>725</v>
      </c>
      <c r="B118" t="s">
        <v>726</v>
      </c>
      <c r="C118" s="1" t="s">
        <v>727</v>
      </c>
      <c r="D118" t="s">
        <v>406</v>
      </c>
      <c r="E118" s="1" t="s">
        <v>207</v>
      </c>
      <c r="F118" t="s">
        <v>335</v>
      </c>
      <c r="G118" s="5" t="s">
        <v>728</v>
      </c>
      <c r="H118" t="s">
        <v>104</v>
      </c>
      <c r="I118" s="13">
        <v>12370000</v>
      </c>
      <c r="J118" s="40" t="s">
        <v>329</v>
      </c>
      <c r="K118" s="13" t="s">
        <v>329</v>
      </c>
      <c r="L118" s="13" t="s">
        <v>328</v>
      </c>
      <c r="M118" s="13" t="s">
        <v>328</v>
      </c>
      <c r="N118" s="13" t="s">
        <v>328</v>
      </c>
      <c r="O118" s="13" t="s">
        <v>328</v>
      </c>
      <c r="P118" s="13" t="s">
        <v>331</v>
      </c>
      <c r="Q118" s="13" t="s">
        <v>331</v>
      </c>
      <c r="R118" s="13" t="s">
        <v>329</v>
      </c>
      <c r="S118" s="13" t="s">
        <v>330</v>
      </c>
      <c r="T118" s="13" t="s">
        <v>329</v>
      </c>
      <c r="U118" s="13" t="s">
        <v>328</v>
      </c>
      <c r="V118" s="13" t="s">
        <v>328</v>
      </c>
      <c r="W118" s="13" t="s">
        <v>330</v>
      </c>
      <c r="X118" s="13" t="s">
        <v>329</v>
      </c>
    </row>
    <row r="119" spans="1:24" ht="15.75" customHeight="1" x14ac:dyDescent="0.25">
      <c r="A119" s="7" t="s">
        <v>729</v>
      </c>
      <c r="B119" t="s">
        <v>730</v>
      </c>
      <c r="C119" s="1" t="s">
        <v>731</v>
      </c>
      <c r="D119" t="s">
        <v>406</v>
      </c>
      <c r="E119" s="1" t="s">
        <v>207</v>
      </c>
      <c r="F119" t="s">
        <v>335</v>
      </c>
      <c r="G119" s="5" t="s">
        <v>732</v>
      </c>
      <c r="H119" t="s">
        <v>104</v>
      </c>
      <c r="I119" s="13">
        <v>7300000</v>
      </c>
      <c r="J119" s="40" t="s">
        <v>329</v>
      </c>
      <c r="K119" s="13" t="s">
        <v>329</v>
      </c>
      <c r="L119" s="13" t="s">
        <v>328</v>
      </c>
      <c r="M119" s="13" t="s">
        <v>328</v>
      </c>
      <c r="N119" s="13" t="s">
        <v>328</v>
      </c>
      <c r="O119" s="13" t="s">
        <v>328</v>
      </c>
      <c r="P119" s="13" t="s">
        <v>331</v>
      </c>
      <c r="Q119" s="13" t="s">
        <v>331</v>
      </c>
      <c r="R119" s="13" t="s">
        <v>329</v>
      </c>
      <c r="S119" s="13" t="s">
        <v>330</v>
      </c>
      <c r="T119" s="13" t="s">
        <v>329</v>
      </c>
      <c r="U119" s="13" t="s">
        <v>328</v>
      </c>
      <c r="V119" s="13" t="s">
        <v>328</v>
      </c>
      <c r="W119" s="13" t="s">
        <v>330</v>
      </c>
      <c r="X119" s="13" t="s">
        <v>329</v>
      </c>
    </row>
    <row r="120" spans="1:24" ht="15.75" customHeight="1" x14ac:dyDescent="0.25">
      <c r="A120" s="7" t="s">
        <v>733</v>
      </c>
      <c r="B120" t="s">
        <v>734</v>
      </c>
      <c r="C120" s="1" t="s">
        <v>735</v>
      </c>
      <c r="D120" t="s">
        <v>406</v>
      </c>
      <c r="E120" s="1" t="s">
        <v>207</v>
      </c>
      <c r="F120" t="s">
        <v>335</v>
      </c>
      <c r="G120" s="5" t="s">
        <v>736</v>
      </c>
      <c r="H120" t="s">
        <v>104</v>
      </c>
      <c r="I120" s="13">
        <v>17720000</v>
      </c>
      <c r="J120" s="40" t="s">
        <v>329</v>
      </c>
      <c r="K120" s="13" t="s">
        <v>329</v>
      </c>
      <c r="L120" s="13" t="s">
        <v>328</v>
      </c>
      <c r="M120" s="13" t="s">
        <v>328</v>
      </c>
      <c r="N120" s="13" t="s">
        <v>328</v>
      </c>
      <c r="O120" s="13" t="s">
        <v>328</v>
      </c>
      <c r="P120" s="13" t="s">
        <v>331</v>
      </c>
      <c r="Q120" s="13" t="s">
        <v>331</v>
      </c>
      <c r="R120" s="13" t="s">
        <v>329</v>
      </c>
      <c r="S120" s="13" t="s">
        <v>330</v>
      </c>
      <c r="T120" s="13" t="s">
        <v>329</v>
      </c>
      <c r="U120" s="13" t="s">
        <v>328</v>
      </c>
      <c r="V120" s="13" t="s">
        <v>328</v>
      </c>
      <c r="W120" s="13" t="s">
        <v>330</v>
      </c>
      <c r="X120" s="13" t="s">
        <v>329</v>
      </c>
    </row>
    <row r="121" spans="1:24" ht="15.75" customHeight="1" x14ac:dyDescent="0.25">
      <c r="A121" s="7" t="s">
        <v>737</v>
      </c>
      <c r="B121" t="s">
        <v>738</v>
      </c>
      <c r="C121" s="1" t="s">
        <v>739</v>
      </c>
      <c r="D121" t="s">
        <v>406</v>
      </c>
      <c r="E121" s="1" t="s">
        <v>207</v>
      </c>
      <c r="F121" t="s">
        <v>335</v>
      </c>
      <c r="G121" s="5" t="s">
        <v>740</v>
      </c>
      <c r="H121" t="s">
        <v>104</v>
      </c>
      <c r="I121" s="13">
        <v>10925299</v>
      </c>
      <c r="J121" s="40" t="s">
        <v>329</v>
      </c>
      <c r="K121" s="13" t="s">
        <v>329</v>
      </c>
      <c r="L121" s="13" t="s">
        <v>328</v>
      </c>
      <c r="M121" s="13" t="s">
        <v>328</v>
      </c>
      <c r="N121" s="13" t="s">
        <v>328</v>
      </c>
      <c r="O121" s="13" t="s">
        <v>328</v>
      </c>
      <c r="P121" s="13" t="s">
        <v>331</v>
      </c>
      <c r="Q121" s="13" t="s">
        <v>331</v>
      </c>
      <c r="R121" s="13" t="s">
        <v>329</v>
      </c>
      <c r="S121" s="13" t="s">
        <v>330</v>
      </c>
      <c r="T121" s="13" t="s">
        <v>329</v>
      </c>
      <c r="U121" s="13" t="s">
        <v>328</v>
      </c>
      <c r="V121" s="13" t="s">
        <v>328</v>
      </c>
      <c r="W121" s="13" t="s">
        <v>330</v>
      </c>
      <c r="X121" s="13" t="s">
        <v>329</v>
      </c>
    </row>
    <row r="122" spans="1:24" ht="15.75" customHeight="1" x14ac:dyDescent="0.25">
      <c r="A122" s="7" t="s">
        <v>741</v>
      </c>
      <c r="B122" t="s">
        <v>742</v>
      </c>
      <c r="C122" s="1" t="s">
        <v>743</v>
      </c>
      <c r="D122" t="s">
        <v>406</v>
      </c>
      <c r="E122" s="1" t="s">
        <v>207</v>
      </c>
      <c r="F122" t="s">
        <v>335</v>
      </c>
      <c r="G122" s="5" t="s">
        <v>744</v>
      </c>
      <c r="H122" t="s">
        <v>104</v>
      </c>
      <c r="I122" s="13">
        <v>2620000</v>
      </c>
      <c r="J122" s="40" t="s">
        <v>329</v>
      </c>
      <c r="K122" s="13" t="s">
        <v>329</v>
      </c>
      <c r="L122" s="13" t="s">
        <v>328</v>
      </c>
      <c r="M122" s="13" t="s">
        <v>328</v>
      </c>
      <c r="N122" s="13" t="s">
        <v>329</v>
      </c>
      <c r="O122" s="13" t="s">
        <v>328</v>
      </c>
      <c r="P122" s="13" t="s">
        <v>331</v>
      </c>
      <c r="Q122" s="13" t="s">
        <v>331</v>
      </c>
      <c r="R122" s="13" t="s">
        <v>329</v>
      </c>
      <c r="S122" s="13" t="s">
        <v>330</v>
      </c>
      <c r="T122" s="13" t="s">
        <v>329</v>
      </c>
      <c r="U122" s="13" t="s">
        <v>330</v>
      </c>
      <c r="V122" s="13" t="s">
        <v>328</v>
      </c>
      <c r="W122" s="13" t="s">
        <v>330</v>
      </c>
      <c r="X122" s="13" t="s">
        <v>329</v>
      </c>
    </row>
    <row r="123" spans="1:24" ht="15.75" customHeight="1" x14ac:dyDescent="0.25">
      <c r="A123" s="7">
        <v>5567</v>
      </c>
      <c r="B123" t="s">
        <v>745</v>
      </c>
      <c r="C123" s="1" t="s">
        <v>746</v>
      </c>
      <c r="D123" t="s">
        <v>406</v>
      </c>
      <c r="E123" s="1" t="s">
        <v>195</v>
      </c>
      <c r="F123" t="s">
        <v>335</v>
      </c>
      <c r="G123" s="5" t="s">
        <v>747</v>
      </c>
      <c r="H123" t="s">
        <v>104</v>
      </c>
      <c r="I123" s="13">
        <v>6380000</v>
      </c>
      <c r="J123" s="40"/>
      <c r="K123" s="13"/>
      <c r="L123" s="13"/>
      <c r="M123" s="13"/>
      <c r="N123" s="13"/>
      <c r="O123" s="13"/>
      <c r="P123" s="13"/>
      <c r="Q123" s="13"/>
      <c r="R123" s="13"/>
      <c r="S123" s="13"/>
      <c r="T123" s="13"/>
      <c r="U123" s="13"/>
      <c r="V123" s="13"/>
      <c r="W123" s="13"/>
      <c r="X123" s="13"/>
    </row>
    <row r="124" spans="1:24" ht="15.75" customHeight="1" x14ac:dyDescent="0.25">
      <c r="A124" s="7">
        <v>5568</v>
      </c>
      <c r="B124" t="s">
        <v>748</v>
      </c>
      <c r="C124" s="1" t="s">
        <v>749</v>
      </c>
      <c r="D124" t="s">
        <v>406</v>
      </c>
      <c r="E124" s="1" t="s">
        <v>207</v>
      </c>
      <c r="F124" t="s">
        <v>335</v>
      </c>
      <c r="G124" s="5" t="s">
        <v>750</v>
      </c>
      <c r="H124" t="s">
        <v>104</v>
      </c>
      <c r="I124" s="13">
        <v>1840000</v>
      </c>
      <c r="J124" s="40"/>
      <c r="K124" s="13"/>
      <c r="L124" s="13"/>
      <c r="M124" s="13"/>
      <c r="N124" s="13"/>
      <c r="O124" s="13"/>
      <c r="P124" s="13"/>
      <c r="Q124" s="13"/>
      <c r="R124" s="13"/>
      <c r="S124" s="13"/>
      <c r="T124" s="13"/>
      <c r="U124" s="13"/>
      <c r="V124" s="13"/>
      <c r="W124" s="13"/>
      <c r="X124" s="13"/>
    </row>
    <row r="125" spans="1:24" ht="15.75" customHeight="1" x14ac:dyDescent="0.25">
      <c r="A125" s="7">
        <v>5569</v>
      </c>
      <c r="B125" t="s">
        <v>751</v>
      </c>
      <c r="C125" s="1" t="s">
        <v>752</v>
      </c>
      <c r="D125" t="s">
        <v>406</v>
      </c>
      <c r="E125" s="1" t="s">
        <v>207</v>
      </c>
      <c r="F125" t="s">
        <v>335</v>
      </c>
      <c r="G125" s="5" t="s">
        <v>753</v>
      </c>
      <c r="H125" t="s">
        <v>104</v>
      </c>
      <c r="I125" s="13">
        <v>2945000</v>
      </c>
      <c r="J125" s="40"/>
      <c r="K125" s="13"/>
      <c r="L125" s="13"/>
      <c r="M125" s="13"/>
      <c r="N125" s="13"/>
      <c r="O125" s="13"/>
      <c r="P125" s="13"/>
      <c r="Q125" s="13"/>
      <c r="R125" s="13"/>
      <c r="S125" s="13"/>
      <c r="T125" s="13"/>
      <c r="U125" s="13"/>
      <c r="V125" s="13"/>
      <c r="W125" s="13"/>
      <c r="X125" s="13"/>
    </row>
    <row r="126" spans="1:24" ht="15.75" customHeight="1" x14ac:dyDescent="0.25">
      <c r="A126" s="11" t="s">
        <v>1990</v>
      </c>
      <c r="B126" s="11" t="s">
        <v>754</v>
      </c>
      <c r="C126" s="22" t="s">
        <v>755</v>
      </c>
      <c r="D126" s="11" t="s">
        <v>406</v>
      </c>
      <c r="E126" s="22" t="s">
        <v>207</v>
      </c>
      <c r="F126" s="11" t="s">
        <v>335</v>
      </c>
      <c r="G126" s="12" t="s">
        <v>756</v>
      </c>
      <c r="H126" s="11" t="s">
        <v>104</v>
      </c>
      <c r="I126" s="19">
        <v>23897343</v>
      </c>
      <c r="J126" s="39" t="s">
        <v>329</v>
      </c>
      <c r="K126" s="19" t="s">
        <v>329</v>
      </c>
      <c r="L126" s="19" t="s">
        <v>328</v>
      </c>
      <c r="M126" s="19" t="s">
        <v>329</v>
      </c>
      <c r="N126" s="19" t="s">
        <v>330</v>
      </c>
      <c r="O126" s="19" t="s">
        <v>330</v>
      </c>
      <c r="P126" s="19" t="s">
        <v>331</v>
      </c>
      <c r="Q126" s="19" t="s">
        <v>331</v>
      </c>
      <c r="R126" s="19" t="s">
        <v>329</v>
      </c>
      <c r="S126" s="19" t="s">
        <v>330</v>
      </c>
      <c r="T126" s="19" t="s">
        <v>330</v>
      </c>
      <c r="U126" s="19" t="s">
        <v>328</v>
      </c>
      <c r="V126" s="19" t="s">
        <v>330</v>
      </c>
      <c r="W126" s="19" t="s">
        <v>331</v>
      </c>
      <c r="X126" s="19" t="s">
        <v>329</v>
      </c>
    </row>
    <row r="127" spans="1:24" ht="15.75" customHeight="1" x14ac:dyDescent="0.25">
      <c r="A127" s="7" t="s">
        <v>757</v>
      </c>
      <c r="B127" t="s">
        <v>758</v>
      </c>
      <c r="C127" s="1" t="s">
        <v>759</v>
      </c>
      <c r="D127" t="s">
        <v>406</v>
      </c>
      <c r="E127" s="1" t="s">
        <v>207</v>
      </c>
      <c r="F127" t="s">
        <v>335</v>
      </c>
      <c r="G127" s="5" t="s">
        <v>760</v>
      </c>
      <c r="H127" t="s">
        <v>104</v>
      </c>
      <c r="I127" s="13">
        <v>3031175</v>
      </c>
      <c r="J127" s="40"/>
      <c r="K127" s="13"/>
      <c r="L127" s="13"/>
      <c r="M127" s="13"/>
      <c r="N127" s="13"/>
      <c r="O127" s="13"/>
      <c r="P127" s="13"/>
      <c r="Q127" s="13"/>
      <c r="R127" s="13"/>
      <c r="S127" s="13"/>
      <c r="T127" s="13"/>
      <c r="U127" s="13"/>
      <c r="V127" s="13"/>
      <c r="W127" s="13"/>
      <c r="X127" s="13"/>
    </row>
    <row r="128" spans="1:24" ht="15.75" customHeight="1" x14ac:dyDescent="0.25">
      <c r="A128" s="7" t="s">
        <v>761</v>
      </c>
      <c r="B128" t="s">
        <v>762</v>
      </c>
      <c r="C128" s="1" t="s">
        <v>763</v>
      </c>
      <c r="D128" t="s">
        <v>406</v>
      </c>
      <c r="E128" s="1" t="s">
        <v>180</v>
      </c>
      <c r="F128" t="s">
        <v>335</v>
      </c>
      <c r="G128" s="5" t="s">
        <v>764</v>
      </c>
      <c r="H128" t="s">
        <v>104</v>
      </c>
      <c r="I128" s="13">
        <v>1800000</v>
      </c>
      <c r="J128" s="40" t="s">
        <v>329</v>
      </c>
      <c r="K128" s="13" t="s">
        <v>329</v>
      </c>
      <c r="L128" s="13" t="s">
        <v>329</v>
      </c>
      <c r="M128" s="13" t="s">
        <v>329</v>
      </c>
      <c r="N128" s="13" t="s">
        <v>329</v>
      </c>
      <c r="O128" s="13" t="s">
        <v>329</v>
      </c>
      <c r="P128" s="13" t="s">
        <v>329</v>
      </c>
      <c r="Q128" s="13" t="s">
        <v>330</v>
      </c>
      <c r="R128" s="13" t="s">
        <v>329</v>
      </c>
      <c r="S128" s="13" t="s">
        <v>329</v>
      </c>
      <c r="T128" s="13" t="s">
        <v>329</v>
      </c>
      <c r="U128" s="13" t="s">
        <v>329</v>
      </c>
      <c r="V128" s="13" t="s">
        <v>329</v>
      </c>
      <c r="W128" s="13" t="s">
        <v>331</v>
      </c>
      <c r="X128" s="13" t="s">
        <v>329</v>
      </c>
    </row>
    <row r="129" spans="1:24" ht="15.75" customHeight="1" x14ac:dyDescent="0.25">
      <c r="A129" s="11" t="s">
        <v>765</v>
      </c>
      <c r="B129" s="11" t="s">
        <v>766</v>
      </c>
      <c r="C129" s="22" t="s">
        <v>767</v>
      </c>
      <c r="D129" s="11" t="s">
        <v>406</v>
      </c>
      <c r="E129" s="22" t="s">
        <v>204</v>
      </c>
      <c r="F129" s="11" t="s">
        <v>335</v>
      </c>
      <c r="G129" s="12" t="s">
        <v>768</v>
      </c>
      <c r="H129" s="11" t="s">
        <v>104</v>
      </c>
      <c r="I129" s="19">
        <v>7073000</v>
      </c>
      <c r="J129" s="39" t="s">
        <v>329</v>
      </c>
      <c r="K129" s="19" t="s">
        <v>329</v>
      </c>
      <c r="L129" s="19" t="s">
        <v>328</v>
      </c>
      <c r="M129" s="19" t="s">
        <v>329</v>
      </c>
      <c r="N129" s="19" t="s">
        <v>329</v>
      </c>
      <c r="O129" s="19" t="s">
        <v>328</v>
      </c>
      <c r="P129" s="19" t="s">
        <v>329</v>
      </c>
      <c r="Q129" s="19" t="s">
        <v>331</v>
      </c>
      <c r="R129" s="19" t="s">
        <v>329</v>
      </c>
      <c r="S129" s="19" t="s">
        <v>329</v>
      </c>
      <c r="T129" s="19" t="s">
        <v>331</v>
      </c>
      <c r="U129" s="19" t="s">
        <v>328</v>
      </c>
      <c r="V129" s="19" t="s">
        <v>329</v>
      </c>
      <c r="W129" s="19" t="s">
        <v>330</v>
      </c>
      <c r="X129" s="19" t="s">
        <v>329</v>
      </c>
    </row>
    <row r="130" spans="1:24" ht="15.75" customHeight="1" x14ac:dyDescent="0.25">
      <c r="A130" s="47">
        <v>5574</v>
      </c>
      <c r="B130" s="42" t="s">
        <v>769</v>
      </c>
      <c r="C130" s="22" t="s">
        <v>770</v>
      </c>
      <c r="D130" s="11" t="s">
        <v>406</v>
      </c>
      <c r="E130" s="22" t="s">
        <v>195</v>
      </c>
      <c r="F130" s="11" t="s">
        <v>335</v>
      </c>
      <c r="G130" s="12" t="s">
        <v>771</v>
      </c>
      <c r="H130" s="11" t="s">
        <v>104</v>
      </c>
      <c r="I130" s="19">
        <v>13536320</v>
      </c>
      <c r="J130" s="39" t="s">
        <v>331</v>
      </c>
      <c r="K130" s="19" t="s">
        <v>329</v>
      </c>
      <c r="L130" s="19" t="s">
        <v>331</v>
      </c>
      <c r="M130" s="19" t="s">
        <v>329</v>
      </c>
      <c r="N130" s="19" t="s">
        <v>330</v>
      </c>
      <c r="O130" s="19" t="s">
        <v>330</v>
      </c>
      <c r="P130" s="19" t="s">
        <v>331</v>
      </c>
      <c r="Q130" s="19" t="s">
        <v>330</v>
      </c>
      <c r="R130" s="19" t="s">
        <v>330</v>
      </c>
      <c r="S130" s="19" t="s">
        <v>330</v>
      </c>
      <c r="T130" s="19" t="s">
        <v>331</v>
      </c>
      <c r="U130" s="19" t="s">
        <v>330</v>
      </c>
      <c r="V130" s="19" t="s">
        <v>329</v>
      </c>
      <c r="W130" s="19" t="s">
        <v>331</v>
      </c>
      <c r="X130" s="19" t="s">
        <v>329</v>
      </c>
    </row>
    <row r="131" spans="1:24" ht="15.75" customHeight="1" x14ac:dyDescent="0.25">
      <c r="A131" s="47">
        <v>5575</v>
      </c>
      <c r="B131" s="11" t="s">
        <v>772</v>
      </c>
      <c r="C131" s="22" t="s">
        <v>773</v>
      </c>
      <c r="D131" s="11" t="s">
        <v>406</v>
      </c>
      <c r="E131" s="22" t="s">
        <v>195</v>
      </c>
      <c r="F131" s="11" t="s">
        <v>335</v>
      </c>
      <c r="G131" s="12" t="s">
        <v>774</v>
      </c>
      <c r="H131" s="11" t="s">
        <v>104</v>
      </c>
      <c r="I131" s="19">
        <v>38160000</v>
      </c>
      <c r="J131" s="39" t="s">
        <v>330</v>
      </c>
      <c r="K131" s="19" t="s">
        <v>329</v>
      </c>
      <c r="L131" s="19" t="s">
        <v>331</v>
      </c>
      <c r="M131" s="19" t="s">
        <v>329</v>
      </c>
      <c r="N131" s="19" t="s">
        <v>329</v>
      </c>
      <c r="O131" s="19" t="s">
        <v>330</v>
      </c>
      <c r="P131" s="19" t="s">
        <v>331</v>
      </c>
      <c r="Q131" s="19" t="s">
        <v>331</v>
      </c>
      <c r="R131" s="19" t="s">
        <v>330</v>
      </c>
      <c r="S131" s="19" t="s">
        <v>328</v>
      </c>
      <c r="T131" s="19" t="s">
        <v>331</v>
      </c>
      <c r="U131" s="19" t="s">
        <v>328</v>
      </c>
      <c r="V131" s="19" t="s">
        <v>329</v>
      </c>
      <c r="W131" s="19" t="s">
        <v>331</v>
      </c>
      <c r="X131" s="19" t="s">
        <v>329</v>
      </c>
    </row>
    <row r="132" spans="1:24" ht="15.75" customHeight="1" x14ac:dyDescent="0.25">
      <c r="A132" s="7">
        <v>5576</v>
      </c>
      <c r="B132" t="s">
        <v>775</v>
      </c>
      <c r="C132" s="1" t="s">
        <v>776</v>
      </c>
      <c r="D132" t="s">
        <v>406</v>
      </c>
      <c r="E132" s="1" t="s">
        <v>207</v>
      </c>
      <c r="F132" t="s">
        <v>335</v>
      </c>
      <c r="G132" s="5" t="s">
        <v>777</v>
      </c>
      <c r="H132" t="s">
        <v>104</v>
      </c>
      <c r="I132" s="13">
        <v>9291719</v>
      </c>
      <c r="J132" s="40"/>
      <c r="K132" s="13"/>
      <c r="L132" s="13"/>
      <c r="M132" s="13"/>
      <c r="N132" s="13"/>
      <c r="O132" s="13"/>
      <c r="P132" s="13"/>
      <c r="Q132" s="13"/>
      <c r="R132" s="13"/>
      <c r="S132" s="13"/>
      <c r="T132" s="13"/>
      <c r="U132" s="13"/>
      <c r="V132" s="13"/>
      <c r="W132" s="13"/>
      <c r="X132" s="13"/>
    </row>
    <row r="133" spans="1:24" ht="15.75" customHeight="1" x14ac:dyDescent="0.25">
      <c r="A133" s="7" t="s">
        <v>778</v>
      </c>
      <c r="B133" s="23" t="s">
        <v>779</v>
      </c>
      <c r="C133" s="1" t="s">
        <v>780</v>
      </c>
      <c r="D133" t="s">
        <v>406</v>
      </c>
      <c r="E133" s="1" t="s">
        <v>195</v>
      </c>
      <c r="F133" t="s">
        <v>335</v>
      </c>
      <c r="G133" s="5" t="s">
        <v>781</v>
      </c>
      <c r="H133" t="s">
        <v>138</v>
      </c>
      <c r="I133" s="13">
        <v>6800000</v>
      </c>
      <c r="J133" s="40"/>
      <c r="K133" s="13"/>
      <c r="L133" s="13"/>
      <c r="M133" s="13"/>
      <c r="N133" s="13"/>
      <c r="O133" s="13"/>
      <c r="P133" s="13"/>
      <c r="Q133" s="13"/>
      <c r="R133" s="13"/>
      <c r="S133" s="13"/>
      <c r="T133" s="13"/>
      <c r="U133" s="13"/>
      <c r="V133" s="13"/>
      <c r="W133" s="13"/>
      <c r="X133" s="13"/>
    </row>
    <row r="134" spans="1:24" ht="15.75" customHeight="1" x14ac:dyDescent="0.25">
      <c r="A134" s="7" t="s">
        <v>782</v>
      </c>
      <c r="B134" t="s">
        <v>783</v>
      </c>
      <c r="C134" s="1" t="s">
        <v>784</v>
      </c>
      <c r="D134" t="s">
        <v>406</v>
      </c>
      <c r="E134" s="1" t="s">
        <v>195</v>
      </c>
      <c r="F134" t="s">
        <v>335</v>
      </c>
      <c r="G134" s="5" t="s">
        <v>785</v>
      </c>
      <c r="H134" t="s">
        <v>138</v>
      </c>
      <c r="I134" s="13">
        <v>4460000</v>
      </c>
      <c r="J134" s="40" t="s">
        <v>328</v>
      </c>
      <c r="K134" s="13" t="s">
        <v>329</v>
      </c>
      <c r="L134" s="13" t="s">
        <v>330</v>
      </c>
      <c r="M134" s="13" t="s">
        <v>328</v>
      </c>
      <c r="N134" s="13" t="s">
        <v>328</v>
      </c>
      <c r="O134" s="13" t="s">
        <v>329</v>
      </c>
      <c r="P134" s="13" t="s">
        <v>329</v>
      </c>
      <c r="Q134" s="13" t="s">
        <v>330</v>
      </c>
      <c r="R134" s="13" t="s">
        <v>330</v>
      </c>
      <c r="S134" s="13" t="s">
        <v>330</v>
      </c>
      <c r="T134" s="13" t="s">
        <v>329</v>
      </c>
      <c r="U134" s="13" t="s">
        <v>330</v>
      </c>
      <c r="V134" s="13" t="s">
        <v>329</v>
      </c>
      <c r="W134" s="13" t="s">
        <v>330</v>
      </c>
      <c r="X134" s="13" t="s">
        <v>329</v>
      </c>
    </row>
    <row r="135" spans="1:24" ht="15.75" customHeight="1" x14ac:dyDescent="0.25">
      <c r="A135" s="47">
        <v>5584</v>
      </c>
      <c r="B135" s="11" t="s">
        <v>786</v>
      </c>
      <c r="C135" s="22" t="s">
        <v>787</v>
      </c>
      <c r="D135" s="11" t="s">
        <v>406</v>
      </c>
      <c r="E135" s="22" t="s">
        <v>195</v>
      </c>
      <c r="F135" s="11" t="s">
        <v>335</v>
      </c>
      <c r="G135" s="12" t="s">
        <v>788</v>
      </c>
      <c r="H135" s="11" t="s">
        <v>138</v>
      </c>
      <c r="I135" s="19">
        <v>467500</v>
      </c>
      <c r="J135" s="39"/>
      <c r="K135" s="19"/>
      <c r="L135" s="19"/>
      <c r="M135" s="19"/>
      <c r="N135" s="19"/>
      <c r="O135" s="19"/>
      <c r="P135" s="19"/>
      <c r="Q135" s="19"/>
      <c r="R135" s="19"/>
      <c r="S135" s="19"/>
      <c r="T135" s="19"/>
      <c r="U135" s="19"/>
      <c r="V135" s="19"/>
      <c r="W135" s="19"/>
      <c r="X135" s="19"/>
    </row>
    <row r="136" spans="1:24" ht="15.75" customHeight="1" x14ac:dyDescent="0.25">
      <c r="A136" s="7">
        <v>5584</v>
      </c>
      <c r="B136" t="s">
        <v>789</v>
      </c>
      <c r="C136" s="1" t="s">
        <v>790</v>
      </c>
      <c r="D136" t="s">
        <v>406</v>
      </c>
      <c r="E136" s="1" t="s">
        <v>195</v>
      </c>
      <c r="F136" t="s">
        <v>335</v>
      </c>
      <c r="G136" s="5" t="s">
        <v>791</v>
      </c>
      <c r="H136" t="s">
        <v>138</v>
      </c>
      <c r="I136" s="13">
        <v>23000000</v>
      </c>
      <c r="J136" s="40" t="s">
        <v>331</v>
      </c>
      <c r="K136" s="13" t="s">
        <v>330</v>
      </c>
      <c r="L136" s="13" t="s">
        <v>331</v>
      </c>
      <c r="M136" s="13" t="s">
        <v>328</v>
      </c>
      <c r="N136" s="13" t="s">
        <v>328</v>
      </c>
      <c r="O136" s="13" t="s">
        <v>329</v>
      </c>
      <c r="P136" s="13" t="s">
        <v>329</v>
      </c>
      <c r="Q136" s="13" t="s">
        <v>331</v>
      </c>
      <c r="R136" s="13" t="s">
        <v>330</v>
      </c>
      <c r="S136" s="13" t="s">
        <v>330</v>
      </c>
      <c r="T136" s="13" t="s">
        <v>331</v>
      </c>
      <c r="U136" s="13" t="s">
        <v>331</v>
      </c>
      <c r="V136" s="13" t="s">
        <v>329</v>
      </c>
      <c r="W136" s="13" t="s">
        <v>330</v>
      </c>
      <c r="X136" s="13" t="s">
        <v>329</v>
      </c>
    </row>
    <row r="137" spans="1:24" ht="15.75" customHeight="1" x14ac:dyDescent="0.25">
      <c r="A137" s="7" t="s">
        <v>792</v>
      </c>
      <c r="B137" t="s">
        <v>793</v>
      </c>
      <c r="C137" s="1" t="s">
        <v>794</v>
      </c>
      <c r="D137" t="s">
        <v>406</v>
      </c>
      <c r="E137" s="1" t="s">
        <v>180</v>
      </c>
      <c r="F137" t="s">
        <v>335</v>
      </c>
      <c r="G137" s="5" t="s">
        <v>795</v>
      </c>
      <c r="H137" t="s">
        <v>465</v>
      </c>
      <c r="I137" s="13">
        <v>4700000</v>
      </c>
      <c r="J137" s="40" t="s">
        <v>329</v>
      </c>
      <c r="K137" s="13" t="s">
        <v>329</v>
      </c>
      <c r="L137" s="13" t="s">
        <v>329</v>
      </c>
      <c r="M137" s="13" t="s">
        <v>329</v>
      </c>
      <c r="N137" s="13" t="s">
        <v>329</v>
      </c>
      <c r="O137" s="13" t="s">
        <v>329</v>
      </c>
      <c r="P137" s="13" t="s">
        <v>329</v>
      </c>
      <c r="Q137" s="13" t="s">
        <v>331</v>
      </c>
      <c r="R137" s="13" t="s">
        <v>329</v>
      </c>
      <c r="S137" s="13" t="s">
        <v>329</v>
      </c>
      <c r="T137" s="13" t="s">
        <v>329</v>
      </c>
      <c r="U137" s="13" t="s">
        <v>329</v>
      </c>
      <c r="V137" s="13" t="s">
        <v>329</v>
      </c>
      <c r="W137" s="13" t="s">
        <v>329</v>
      </c>
      <c r="X137" s="13" t="s">
        <v>329</v>
      </c>
    </row>
    <row r="138" spans="1:24" ht="15.75" customHeight="1" x14ac:dyDescent="0.25">
      <c r="A138" s="7">
        <v>5590</v>
      </c>
      <c r="B138" t="s">
        <v>796</v>
      </c>
      <c r="C138" s="1" t="s">
        <v>797</v>
      </c>
      <c r="D138" t="s">
        <v>406</v>
      </c>
      <c r="E138" s="1" t="s">
        <v>204</v>
      </c>
      <c r="F138" t="s">
        <v>335</v>
      </c>
      <c r="G138" s="5" t="s">
        <v>798</v>
      </c>
      <c r="H138" t="s">
        <v>465</v>
      </c>
      <c r="I138" s="13">
        <v>900000</v>
      </c>
      <c r="J138" s="40"/>
      <c r="K138" s="13"/>
      <c r="L138" s="13"/>
      <c r="M138" s="13"/>
      <c r="N138" s="13"/>
      <c r="O138" s="13"/>
      <c r="P138" s="13"/>
      <c r="Q138" s="13"/>
      <c r="R138" s="13"/>
      <c r="S138" s="13"/>
      <c r="T138" s="13"/>
      <c r="U138" s="13"/>
      <c r="V138" s="13"/>
      <c r="W138" s="13"/>
      <c r="X138" s="13"/>
    </row>
    <row r="139" spans="1:24" ht="15.75" customHeight="1" x14ac:dyDescent="0.25">
      <c r="A139" s="7">
        <v>5591</v>
      </c>
      <c r="B139" t="s">
        <v>799</v>
      </c>
      <c r="C139" s="1" t="s">
        <v>800</v>
      </c>
      <c r="D139" t="s">
        <v>406</v>
      </c>
      <c r="E139" s="1" t="s">
        <v>204</v>
      </c>
      <c r="F139" t="s">
        <v>335</v>
      </c>
      <c r="G139" s="5" t="s">
        <v>801</v>
      </c>
      <c r="H139" t="s">
        <v>465</v>
      </c>
      <c r="I139" s="13">
        <v>900000</v>
      </c>
      <c r="J139" s="40"/>
      <c r="K139" s="13"/>
      <c r="L139" s="13"/>
      <c r="M139" s="13"/>
      <c r="N139" s="13"/>
      <c r="O139" s="13"/>
      <c r="P139" s="13"/>
      <c r="Q139" s="13"/>
      <c r="R139" s="13"/>
      <c r="S139" s="13"/>
      <c r="T139" s="13"/>
      <c r="U139" s="13"/>
      <c r="V139" s="13"/>
      <c r="W139" s="13"/>
      <c r="X139" s="13"/>
    </row>
    <row r="140" spans="1:24" ht="15.75" customHeight="1" x14ac:dyDescent="0.25">
      <c r="A140" s="7">
        <v>5592</v>
      </c>
      <c r="B140" t="s">
        <v>802</v>
      </c>
      <c r="C140" s="1" t="s">
        <v>803</v>
      </c>
      <c r="D140" t="s">
        <v>406</v>
      </c>
      <c r="E140" s="1" t="s">
        <v>204</v>
      </c>
      <c r="F140" t="s">
        <v>335</v>
      </c>
      <c r="G140" s="5" t="s">
        <v>804</v>
      </c>
      <c r="H140" t="s">
        <v>465</v>
      </c>
      <c r="I140" s="13">
        <v>900000</v>
      </c>
      <c r="J140" s="40"/>
      <c r="K140" s="13"/>
      <c r="L140" s="13"/>
      <c r="M140" s="13"/>
      <c r="N140" s="13"/>
      <c r="O140" s="13"/>
      <c r="P140" s="13"/>
      <c r="Q140" s="13"/>
      <c r="R140" s="13"/>
      <c r="S140" s="13"/>
      <c r="T140" s="13"/>
      <c r="U140" s="13"/>
      <c r="V140" s="13"/>
      <c r="W140" s="13"/>
      <c r="X140" s="13"/>
    </row>
    <row r="141" spans="1:24" ht="15.75" customHeight="1" x14ac:dyDescent="0.25">
      <c r="A141" s="7">
        <v>5593</v>
      </c>
      <c r="B141" t="s">
        <v>805</v>
      </c>
      <c r="C141" s="1" t="s">
        <v>806</v>
      </c>
      <c r="D141" t="s">
        <v>406</v>
      </c>
      <c r="E141" s="1" t="s">
        <v>204</v>
      </c>
      <c r="F141" t="s">
        <v>335</v>
      </c>
      <c r="G141" s="5" t="s">
        <v>807</v>
      </c>
      <c r="H141" t="s">
        <v>465</v>
      </c>
      <c r="I141" s="13">
        <v>900000</v>
      </c>
      <c r="J141" s="40"/>
      <c r="K141" s="13"/>
      <c r="L141" s="13"/>
      <c r="M141" s="13"/>
      <c r="N141" s="13"/>
      <c r="O141" s="13"/>
      <c r="P141" s="13"/>
      <c r="Q141" s="13"/>
      <c r="R141" s="13"/>
      <c r="S141" s="13"/>
      <c r="T141" s="13"/>
      <c r="U141" s="13"/>
      <c r="V141" s="13"/>
      <c r="W141" s="13"/>
      <c r="X141" s="13"/>
    </row>
    <row r="142" spans="1:24" ht="15.75" customHeight="1" x14ac:dyDescent="0.25">
      <c r="A142" s="7">
        <v>5594</v>
      </c>
      <c r="B142" t="s">
        <v>808</v>
      </c>
      <c r="C142" s="1" t="s">
        <v>809</v>
      </c>
      <c r="D142" t="s">
        <v>406</v>
      </c>
      <c r="E142" s="1" t="s">
        <v>204</v>
      </c>
      <c r="F142" t="s">
        <v>335</v>
      </c>
      <c r="G142" s="5" t="s">
        <v>810</v>
      </c>
      <c r="H142" t="s">
        <v>465</v>
      </c>
      <c r="I142" s="13">
        <v>900000</v>
      </c>
      <c r="J142" s="40"/>
      <c r="K142" s="13"/>
      <c r="L142" s="13"/>
      <c r="M142" s="13"/>
      <c r="N142" s="13"/>
      <c r="O142" s="13"/>
      <c r="P142" s="13"/>
      <c r="Q142" s="13"/>
      <c r="R142" s="13"/>
      <c r="S142" s="13"/>
      <c r="T142" s="13"/>
      <c r="U142" s="13"/>
      <c r="V142" s="13"/>
      <c r="W142" s="13"/>
      <c r="X142" s="13"/>
    </row>
    <row r="143" spans="1:24" ht="15.75" customHeight="1" x14ac:dyDescent="0.25">
      <c r="A143" s="7">
        <v>5595</v>
      </c>
      <c r="B143" t="s">
        <v>811</v>
      </c>
      <c r="C143" s="1" t="s">
        <v>812</v>
      </c>
      <c r="D143" t="s">
        <v>406</v>
      </c>
      <c r="E143" s="1" t="s">
        <v>204</v>
      </c>
      <c r="F143" t="s">
        <v>335</v>
      </c>
      <c r="G143" s="5" t="s">
        <v>813</v>
      </c>
      <c r="H143" t="s">
        <v>465</v>
      </c>
      <c r="I143" s="13">
        <v>6700000</v>
      </c>
      <c r="J143" s="40" t="s">
        <v>329</v>
      </c>
      <c r="K143" s="13" t="s">
        <v>329</v>
      </c>
      <c r="L143" s="13" t="s">
        <v>329</v>
      </c>
      <c r="M143" s="13" t="s">
        <v>329</v>
      </c>
      <c r="N143" s="13" t="s">
        <v>328</v>
      </c>
      <c r="O143" s="13" t="s">
        <v>329</v>
      </c>
      <c r="P143" s="13" t="s">
        <v>329</v>
      </c>
      <c r="Q143" s="13" t="s">
        <v>330</v>
      </c>
      <c r="R143" s="13" t="s">
        <v>329</v>
      </c>
      <c r="S143" s="13" t="s">
        <v>329</v>
      </c>
      <c r="T143" s="13" t="s">
        <v>329</v>
      </c>
      <c r="U143" s="13" t="s">
        <v>329</v>
      </c>
      <c r="V143" s="13" t="s">
        <v>329</v>
      </c>
      <c r="W143" s="13" t="s">
        <v>329</v>
      </c>
      <c r="X143" s="13" t="s">
        <v>329</v>
      </c>
    </row>
    <row r="144" spans="1:24" ht="15.75" customHeight="1" x14ac:dyDescent="0.25">
      <c r="A144" s="7" t="s">
        <v>814</v>
      </c>
      <c r="B144" t="s">
        <v>815</v>
      </c>
      <c r="C144" s="1" t="s">
        <v>816</v>
      </c>
      <c r="D144" t="s">
        <v>406</v>
      </c>
      <c r="E144" s="1" t="s">
        <v>180</v>
      </c>
      <c r="F144" t="s">
        <v>335</v>
      </c>
      <c r="G144" s="5" t="s">
        <v>817</v>
      </c>
      <c r="H144" t="s">
        <v>465</v>
      </c>
      <c r="I144" s="13">
        <v>6829268</v>
      </c>
      <c r="J144" s="40" t="s">
        <v>329</v>
      </c>
      <c r="K144" s="13" t="s">
        <v>329</v>
      </c>
      <c r="L144" s="13" t="s">
        <v>329</v>
      </c>
      <c r="M144" s="13" t="s">
        <v>329</v>
      </c>
      <c r="N144" s="13" t="s">
        <v>329</v>
      </c>
      <c r="O144" s="13" t="s">
        <v>329</v>
      </c>
      <c r="P144" s="13" t="s">
        <v>329</v>
      </c>
      <c r="Q144" s="13" t="s">
        <v>330</v>
      </c>
      <c r="R144" s="13" t="s">
        <v>329</v>
      </c>
      <c r="S144" s="13" t="s">
        <v>329</v>
      </c>
      <c r="T144" s="13" t="s">
        <v>329</v>
      </c>
      <c r="U144" s="13" t="s">
        <v>329</v>
      </c>
      <c r="V144" s="13" t="s">
        <v>329</v>
      </c>
      <c r="W144" s="13" t="s">
        <v>329</v>
      </c>
      <c r="X144" s="13" t="s">
        <v>329</v>
      </c>
    </row>
    <row r="145" spans="1:24" ht="15.75" customHeight="1" x14ac:dyDescent="0.25">
      <c r="A145" s="47">
        <v>5603</v>
      </c>
      <c r="B145" s="11" t="s">
        <v>818</v>
      </c>
      <c r="C145" s="22" t="s">
        <v>819</v>
      </c>
      <c r="D145" s="11" t="s">
        <v>480</v>
      </c>
      <c r="E145" s="22" t="s">
        <v>267</v>
      </c>
      <c r="F145" s="11" t="s">
        <v>321</v>
      </c>
      <c r="G145" s="12" t="s">
        <v>820</v>
      </c>
      <c r="H145" s="11" t="s">
        <v>323</v>
      </c>
      <c r="I145" s="19">
        <v>13013022</v>
      </c>
      <c r="J145" s="39" t="s">
        <v>328</v>
      </c>
      <c r="K145" s="19" t="s">
        <v>329</v>
      </c>
      <c r="L145" s="19" t="s">
        <v>331</v>
      </c>
      <c r="M145" s="19" t="s">
        <v>328</v>
      </c>
      <c r="N145" s="19" t="s">
        <v>329</v>
      </c>
      <c r="O145" s="19" t="s">
        <v>328</v>
      </c>
      <c r="P145" s="19" t="s">
        <v>331</v>
      </c>
      <c r="Q145" s="19" t="s">
        <v>330</v>
      </c>
      <c r="R145" s="19" t="s">
        <v>330</v>
      </c>
      <c r="S145" s="19" t="s">
        <v>328</v>
      </c>
      <c r="T145" s="19" t="s">
        <v>328</v>
      </c>
      <c r="U145" s="19" t="s">
        <v>330</v>
      </c>
      <c r="V145" s="19" t="s">
        <v>328</v>
      </c>
      <c r="W145" s="19" t="s">
        <v>329</v>
      </c>
      <c r="X145" s="19" t="s">
        <v>331</v>
      </c>
    </row>
    <row r="146" spans="1:24" ht="15.75" customHeight="1" x14ac:dyDescent="0.25">
      <c r="A146" s="47">
        <v>5605</v>
      </c>
      <c r="B146" s="11" t="s">
        <v>821</v>
      </c>
      <c r="C146" s="22" t="s">
        <v>822</v>
      </c>
      <c r="D146" s="11" t="s">
        <v>480</v>
      </c>
      <c r="E146" s="22" t="s">
        <v>288</v>
      </c>
      <c r="F146" s="11" t="s">
        <v>321</v>
      </c>
      <c r="G146" s="12" t="s">
        <v>823</v>
      </c>
      <c r="H146" s="11" t="s">
        <v>323</v>
      </c>
      <c r="I146" s="19">
        <v>1350000</v>
      </c>
      <c r="J146" s="39"/>
      <c r="K146" s="19"/>
      <c r="L146" s="19"/>
      <c r="M146" s="19"/>
      <c r="N146" s="19"/>
      <c r="O146" s="19"/>
      <c r="P146" s="19"/>
      <c r="Q146" s="19"/>
      <c r="R146" s="19"/>
      <c r="S146" s="19"/>
      <c r="T146" s="19"/>
      <c r="U146" s="19"/>
      <c r="V146" s="19"/>
      <c r="W146" s="19"/>
      <c r="X146" s="19"/>
    </row>
    <row r="147" spans="1:24" ht="15.75" customHeight="1" x14ac:dyDescent="0.25">
      <c r="A147" s="7">
        <v>5606</v>
      </c>
      <c r="B147" t="s">
        <v>824</v>
      </c>
      <c r="C147" s="1" t="s">
        <v>825</v>
      </c>
      <c r="D147" t="s">
        <v>480</v>
      </c>
      <c r="E147" s="1" t="s">
        <v>223</v>
      </c>
      <c r="F147" t="s">
        <v>321</v>
      </c>
      <c r="G147" s="5" t="s">
        <v>826</v>
      </c>
      <c r="H147" t="s">
        <v>323</v>
      </c>
      <c r="I147" s="13">
        <v>28073040</v>
      </c>
      <c r="J147" s="40"/>
      <c r="K147" s="13"/>
      <c r="L147" s="13"/>
      <c r="M147" s="13"/>
      <c r="N147" s="13"/>
      <c r="O147" s="13"/>
      <c r="P147" s="13"/>
      <c r="Q147" s="13"/>
      <c r="R147" s="13"/>
      <c r="S147" s="13"/>
      <c r="T147" s="13"/>
      <c r="U147" s="13"/>
      <c r="V147" s="13"/>
      <c r="W147" s="13"/>
      <c r="X147" s="13"/>
    </row>
    <row r="148" spans="1:24" ht="15.75" customHeight="1" x14ac:dyDescent="0.25">
      <c r="A148" s="47">
        <v>5610</v>
      </c>
      <c r="B148" s="11" t="s">
        <v>827</v>
      </c>
      <c r="C148" s="22" t="s">
        <v>828</v>
      </c>
      <c r="D148" s="11" t="s">
        <v>480</v>
      </c>
      <c r="E148" s="22" t="s">
        <v>276</v>
      </c>
      <c r="F148" s="11" t="s">
        <v>321</v>
      </c>
      <c r="G148" s="12" t="s">
        <v>829</v>
      </c>
      <c r="H148" s="11" t="s">
        <v>91</v>
      </c>
      <c r="I148" s="19">
        <v>8336578</v>
      </c>
      <c r="J148" s="41" t="s">
        <v>330</v>
      </c>
      <c r="K148" s="24" t="s">
        <v>329</v>
      </c>
      <c r="L148" s="24" t="s">
        <v>331</v>
      </c>
      <c r="M148" s="24" t="s">
        <v>329</v>
      </c>
      <c r="N148" s="24" t="s">
        <v>328</v>
      </c>
      <c r="O148" s="24" t="s">
        <v>331</v>
      </c>
      <c r="P148" s="24" t="s">
        <v>329</v>
      </c>
      <c r="Q148" s="24" t="s">
        <v>329</v>
      </c>
      <c r="R148" s="24" t="s">
        <v>329</v>
      </c>
      <c r="S148" s="24" t="s">
        <v>329</v>
      </c>
      <c r="T148" s="24" t="s">
        <v>329</v>
      </c>
      <c r="U148" s="24" t="s">
        <v>330</v>
      </c>
      <c r="V148" s="24" t="s">
        <v>329</v>
      </c>
      <c r="W148" s="24" t="s">
        <v>329</v>
      </c>
      <c r="X148" s="24" t="s">
        <v>329</v>
      </c>
    </row>
    <row r="149" spans="1:24" ht="15.75" customHeight="1" x14ac:dyDescent="0.25">
      <c r="A149" s="47">
        <v>5611</v>
      </c>
      <c r="B149" s="11" t="s">
        <v>830</v>
      </c>
      <c r="C149" s="22" t="s">
        <v>831</v>
      </c>
      <c r="D149" s="11" t="s">
        <v>480</v>
      </c>
      <c r="E149" s="22" t="s">
        <v>261</v>
      </c>
      <c r="F149" s="11" t="s">
        <v>321</v>
      </c>
      <c r="G149" s="12" t="s">
        <v>832</v>
      </c>
      <c r="H149" s="11" t="s">
        <v>91</v>
      </c>
      <c r="I149" s="19">
        <v>2975000</v>
      </c>
      <c r="J149" s="39"/>
      <c r="K149" s="19"/>
      <c r="L149" s="19"/>
      <c r="M149" s="19"/>
      <c r="N149" s="19"/>
      <c r="O149" s="19"/>
      <c r="P149" s="19"/>
      <c r="Q149" s="19"/>
      <c r="R149" s="19"/>
      <c r="S149" s="19"/>
      <c r="T149" s="19"/>
      <c r="U149" s="19"/>
      <c r="V149" s="19"/>
      <c r="W149" s="19"/>
      <c r="X149" s="19"/>
    </row>
    <row r="150" spans="1:24" ht="15.75" customHeight="1" x14ac:dyDescent="0.25">
      <c r="A150" s="47">
        <v>5621</v>
      </c>
      <c r="B150" s="11" t="s">
        <v>833</v>
      </c>
      <c r="C150" s="22" t="s">
        <v>834</v>
      </c>
      <c r="D150" s="11" t="s">
        <v>480</v>
      </c>
      <c r="E150" s="22" t="s">
        <v>279</v>
      </c>
      <c r="F150" s="11" t="s">
        <v>321</v>
      </c>
      <c r="G150" s="12" t="s">
        <v>835</v>
      </c>
      <c r="H150" s="11" t="s">
        <v>104</v>
      </c>
      <c r="I150" s="19">
        <v>1575000</v>
      </c>
      <c r="J150" s="39"/>
      <c r="K150" s="19"/>
      <c r="L150" s="19"/>
      <c r="M150" s="19"/>
      <c r="N150" s="19"/>
      <c r="O150" s="19"/>
      <c r="P150" s="19"/>
      <c r="Q150" s="19"/>
      <c r="R150" s="19"/>
      <c r="S150" s="19"/>
      <c r="T150" s="19"/>
      <c r="U150" s="19"/>
      <c r="V150" s="19"/>
      <c r="W150" s="19"/>
      <c r="X150" s="19"/>
    </row>
    <row r="151" spans="1:24" ht="15.75" customHeight="1" x14ac:dyDescent="0.25">
      <c r="A151" s="7">
        <v>5622</v>
      </c>
      <c r="B151" t="s">
        <v>836</v>
      </c>
      <c r="C151" s="1" t="s">
        <v>837</v>
      </c>
      <c r="D151" t="s">
        <v>480</v>
      </c>
      <c r="E151" s="1" t="s">
        <v>282</v>
      </c>
      <c r="F151" t="s">
        <v>321</v>
      </c>
      <c r="G151" s="5" t="s">
        <v>838</v>
      </c>
      <c r="H151" t="s">
        <v>104</v>
      </c>
      <c r="I151" s="13">
        <v>1400000</v>
      </c>
      <c r="J151" s="40"/>
      <c r="K151" s="13"/>
      <c r="L151" s="13"/>
      <c r="M151" s="13"/>
      <c r="N151" s="13"/>
      <c r="O151" s="13"/>
      <c r="P151" s="13"/>
      <c r="Q151" s="13"/>
      <c r="R151" s="13"/>
      <c r="S151" s="13"/>
      <c r="T151" s="13"/>
      <c r="U151" s="13"/>
      <c r="V151" s="13"/>
      <c r="W151" s="13"/>
      <c r="X151" s="13"/>
    </row>
    <row r="152" spans="1:24" ht="15.75" customHeight="1" x14ac:dyDescent="0.25">
      <c r="A152" s="7">
        <v>5630</v>
      </c>
      <c r="B152" t="s">
        <v>839</v>
      </c>
      <c r="C152" s="1" t="s">
        <v>840</v>
      </c>
      <c r="D152" t="s">
        <v>480</v>
      </c>
      <c r="E152" s="1" t="s">
        <v>255</v>
      </c>
      <c r="F152" t="s">
        <v>321</v>
      </c>
      <c r="G152" s="5" t="s">
        <v>841</v>
      </c>
      <c r="H152" t="s">
        <v>138</v>
      </c>
      <c r="I152" s="13">
        <v>120000</v>
      </c>
      <c r="J152" s="40"/>
      <c r="K152" s="13"/>
      <c r="L152" s="13"/>
      <c r="M152" s="13"/>
      <c r="N152" s="13"/>
      <c r="O152" s="13"/>
      <c r="P152" s="13"/>
      <c r="Q152" s="13"/>
      <c r="R152" s="13"/>
      <c r="S152" s="13"/>
      <c r="T152" s="13"/>
      <c r="U152" s="13"/>
      <c r="V152" s="13"/>
      <c r="W152" s="13"/>
      <c r="X152" s="13"/>
    </row>
    <row r="153" spans="1:24" ht="15.75" customHeight="1" x14ac:dyDescent="0.25">
      <c r="A153" s="47">
        <v>5631</v>
      </c>
      <c r="B153" s="11" t="s">
        <v>842</v>
      </c>
      <c r="C153" s="22" t="s">
        <v>843</v>
      </c>
      <c r="D153" s="11" t="s">
        <v>480</v>
      </c>
      <c r="E153" s="22" t="s">
        <v>270</v>
      </c>
      <c r="F153" s="11" t="s">
        <v>321</v>
      </c>
      <c r="G153" s="12" t="s">
        <v>844</v>
      </c>
      <c r="H153" s="11" t="s">
        <v>138</v>
      </c>
      <c r="I153" s="19">
        <v>1330000</v>
      </c>
      <c r="J153" s="39"/>
      <c r="K153" s="19"/>
      <c r="L153" s="19"/>
      <c r="M153" s="19"/>
      <c r="N153" s="19"/>
      <c r="O153" s="19"/>
      <c r="P153" s="19"/>
      <c r="Q153" s="19"/>
      <c r="R153" s="19"/>
      <c r="S153" s="19"/>
      <c r="T153" s="19"/>
      <c r="U153" s="19"/>
      <c r="V153" s="19"/>
      <c r="W153" s="19"/>
      <c r="X153" s="19"/>
    </row>
    <row r="154" spans="1:24" ht="15.75" customHeight="1" x14ac:dyDescent="0.25">
      <c r="A154" s="47">
        <v>5632</v>
      </c>
      <c r="B154" s="11" t="s">
        <v>845</v>
      </c>
      <c r="C154" s="22" t="s">
        <v>846</v>
      </c>
      <c r="D154" s="11" t="s">
        <v>480</v>
      </c>
      <c r="E154" s="22" t="s">
        <v>270</v>
      </c>
      <c r="F154" s="11" t="s">
        <v>321</v>
      </c>
      <c r="G154" s="12" t="s">
        <v>847</v>
      </c>
      <c r="H154" s="11" t="s">
        <v>138</v>
      </c>
      <c r="I154" s="19">
        <v>600000</v>
      </c>
      <c r="J154" s="39"/>
      <c r="K154" s="19"/>
      <c r="L154" s="19"/>
      <c r="M154" s="19"/>
      <c r="N154" s="19"/>
      <c r="O154" s="19"/>
      <c r="P154" s="19"/>
      <c r="Q154" s="19"/>
      <c r="R154" s="19"/>
      <c r="S154" s="19"/>
      <c r="T154" s="19"/>
      <c r="U154" s="19"/>
      <c r="V154" s="19"/>
      <c r="W154" s="19"/>
      <c r="X154" s="19"/>
    </row>
    <row r="155" spans="1:24" ht="15.75" customHeight="1" x14ac:dyDescent="0.25">
      <c r="A155" s="7">
        <v>5634</v>
      </c>
      <c r="B155" t="s">
        <v>848</v>
      </c>
      <c r="C155" s="1" t="s">
        <v>849</v>
      </c>
      <c r="D155" t="s">
        <v>480</v>
      </c>
      <c r="E155" s="1" t="s">
        <v>252</v>
      </c>
      <c r="F155" t="s">
        <v>321</v>
      </c>
      <c r="G155" s="5" t="s">
        <v>850</v>
      </c>
      <c r="H155" t="s">
        <v>138</v>
      </c>
      <c r="I155" s="13">
        <v>3750000</v>
      </c>
      <c r="J155" s="40"/>
      <c r="K155" s="13"/>
      <c r="L155" s="13"/>
      <c r="M155" s="13"/>
      <c r="N155" s="13"/>
      <c r="O155" s="13"/>
      <c r="P155" s="13"/>
      <c r="Q155" s="13"/>
      <c r="R155" s="13"/>
      <c r="S155" s="13"/>
      <c r="T155" s="13"/>
      <c r="U155" s="13"/>
      <c r="V155" s="13"/>
      <c r="W155" s="13"/>
      <c r="X155" s="13"/>
    </row>
    <row r="156" spans="1:24" ht="15.75" customHeight="1" x14ac:dyDescent="0.25">
      <c r="A156" s="7">
        <v>5640</v>
      </c>
      <c r="B156" t="s">
        <v>462</v>
      </c>
      <c r="C156" s="1" t="s">
        <v>851</v>
      </c>
      <c r="D156" t="s">
        <v>480</v>
      </c>
      <c r="E156" s="1" t="s">
        <v>285</v>
      </c>
      <c r="F156" t="s">
        <v>321</v>
      </c>
      <c r="G156" s="5" t="s">
        <v>852</v>
      </c>
      <c r="H156" t="s">
        <v>351</v>
      </c>
      <c r="I156" s="13">
        <v>400000</v>
      </c>
      <c r="J156" s="40"/>
      <c r="K156" s="13"/>
      <c r="L156" s="13"/>
      <c r="M156" s="13"/>
      <c r="N156" s="13"/>
      <c r="O156" s="13"/>
      <c r="P156" s="13"/>
      <c r="Q156" s="13"/>
      <c r="R156" s="13"/>
      <c r="S156" s="13"/>
      <c r="T156" s="13"/>
      <c r="U156" s="13"/>
      <c r="V156" s="13"/>
      <c r="W156" s="13"/>
      <c r="X156" s="13"/>
    </row>
    <row r="157" spans="1:24" ht="15.75" customHeight="1" x14ac:dyDescent="0.25">
      <c r="A157" s="47">
        <v>5650</v>
      </c>
      <c r="B157" s="11" t="s">
        <v>853</v>
      </c>
      <c r="C157" s="22" t="s">
        <v>854</v>
      </c>
      <c r="D157" s="11" t="s">
        <v>855</v>
      </c>
      <c r="E157" s="22" t="s">
        <v>291</v>
      </c>
      <c r="F157" s="11" t="s">
        <v>321</v>
      </c>
      <c r="G157" s="12" t="s">
        <v>856</v>
      </c>
      <c r="H157" s="11" t="s">
        <v>351</v>
      </c>
      <c r="I157" s="19">
        <v>20000000</v>
      </c>
      <c r="J157" s="39"/>
      <c r="K157" s="19"/>
      <c r="L157" s="19"/>
      <c r="M157" s="19"/>
      <c r="N157" s="19"/>
      <c r="O157" s="19"/>
      <c r="P157" s="19"/>
      <c r="Q157" s="19"/>
      <c r="R157" s="19"/>
      <c r="S157" s="19"/>
      <c r="T157" s="19"/>
      <c r="U157" s="19"/>
      <c r="V157" s="19"/>
      <c r="W157" s="19"/>
      <c r="X157" s="19"/>
    </row>
    <row r="158" spans="1:24" ht="15.75" customHeight="1" x14ac:dyDescent="0.25">
      <c r="A158" s="22" t="s">
        <v>342</v>
      </c>
      <c r="B158" s="11" t="s">
        <v>857</v>
      </c>
      <c r="C158" s="22" t="s">
        <v>858</v>
      </c>
      <c r="D158" s="11" t="s">
        <v>13</v>
      </c>
      <c r="E158" s="22" t="s">
        <v>16</v>
      </c>
      <c r="F158" s="11" t="s">
        <v>321</v>
      </c>
      <c r="G158" s="12" t="s">
        <v>859</v>
      </c>
      <c r="H158" s="11" t="s">
        <v>323</v>
      </c>
      <c r="I158" s="19">
        <v>325779736</v>
      </c>
      <c r="J158" s="39" t="s">
        <v>328</v>
      </c>
      <c r="K158" s="19" t="s">
        <v>329</v>
      </c>
      <c r="L158" s="19" t="s">
        <v>331</v>
      </c>
      <c r="M158" s="19" t="s">
        <v>328</v>
      </c>
      <c r="N158" s="19" t="s">
        <v>329</v>
      </c>
      <c r="O158" s="19" t="s">
        <v>331</v>
      </c>
      <c r="P158" s="19" t="s">
        <v>331</v>
      </c>
      <c r="Q158" s="19" t="s">
        <v>331</v>
      </c>
      <c r="R158" s="19" t="s">
        <v>328</v>
      </c>
      <c r="S158" s="19" t="s">
        <v>330</v>
      </c>
      <c r="T158" s="19" t="s">
        <v>329</v>
      </c>
      <c r="U158" s="19" t="s">
        <v>331</v>
      </c>
      <c r="V158" s="19" t="s">
        <v>330</v>
      </c>
      <c r="W158" s="19" t="s">
        <v>329</v>
      </c>
      <c r="X158" s="19" t="s">
        <v>330</v>
      </c>
    </row>
    <row r="159" spans="1:24" ht="15.75" customHeight="1" x14ac:dyDescent="0.25">
      <c r="A159" s="22" t="s">
        <v>352</v>
      </c>
      <c r="B159" s="11" t="s">
        <v>860</v>
      </c>
      <c r="C159" s="22" t="s">
        <v>861</v>
      </c>
      <c r="D159" s="11" t="s">
        <v>13</v>
      </c>
      <c r="E159" s="22" t="s">
        <v>124</v>
      </c>
      <c r="F159" s="11" t="s">
        <v>349</v>
      </c>
      <c r="G159" s="12" t="s">
        <v>862</v>
      </c>
      <c r="H159" s="11" t="s">
        <v>104</v>
      </c>
      <c r="I159" s="19">
        <v>12000000</v>
      </c>
      <c r="J159" s="39"/>
      <c r="K159" s="19"/>
      <c r="L159" s="19"/>
      <c r="M159" s="19"/>
      <c r="N159" s="19"/>
      <c r="O159" s="19"/>
      <c r="P159" s="19"/>
      <c r="Q159" s="19"/>
      <c r="R159" s="19"/>
      <c r="S159" s="19"/>
      <c r="T159" s="19"/>
      <c r="U159" s="19"/>
      <c r="V159" s="19"/>
      <c r="W159" s="19"/>
      <c r="X159" s="19"/>
    </row>
    <row r="160" spans="1:24" ht="15.75" customHeight="1" x14ac:dyDescent="0.25">
      <c r="A160" s="6" t="s">
        <v>352</v>
      </c>
      <c r="B160" t="s">
        <v>863</v>
      </c>
      <c r="C160" s="1" t="s">
        <v>864</v>
      </c>
      <c r="D160" t="s">
        <v>13</v>
      </c>
      <c r="E160" s="1" t="s">
        <v>102</v>
      </c>
      <c r="F160" t="s">
        <v>335</v>
      </c>
      <c r="G160" s="5" t="s">
        <v>865</v>
      </c>
      <c r="H160" t="s">
        <v>104</v>
      </c>
      <c r="I160" s="13">
        <v>11458222</v>
      </c>
      <c r="J160" s="40"/>
      <c r="K160" s="13"/>
      <c r="L160" s="13"/>
      <c r="M160" s="13"/>
      <c r="N160" s="13"/>
      <c r="O160" s="13"/>
      <c r="P160" s="13"/>
      <c r="Q160" s="13"/>
      <c r="R160" s="13"/>
      <c r="S160" s="13"/>
      <c r="T160" s="13"/>
      <c r="U160" s="13"/>
      <c r="V160" s="13"/>
      <c r="W160" s="13"/>
      <c r="X160" s="13"/>
    </row>
    <row r="161" spans="1:24" ht="15.75" customHeight="1" x14ac:dyDescent="0.25">
      <c r="A161" s="6" t="s">
        <v>352</v>
      </c>
      <c r="B161" t="s">
        <v>866</v>
      </c>
      <c r="C161" s="1" t="s">
        <v>867</v>
      </c>
      <c r="D161" t="s">
        <v>13</v>
      </c>
      <c r="E161" s="1" t="s">
        <v>115</v>
      </c>
      <c r="F161" t="s">
        <v>349</v>
      </c>
      <c r="G161" s="5" t="s">
        <v>868</v>
      </c>
      <c r="H161" t="s">
        <v>351</v>
      </c>
      <c r="I161" s="13">
        <v>14700000</v>
      </c>
      <c r="J161" s="40"/>
      <c r="K161" s="13"/>
      <c r="L161" s="13"/>
      <c r="M161" s="13"/>
      <c r="N161" s="13"/>
      <c r="O161" s="13"/>
      <c r="P161" s="13"/>
      <c r="Q161" s="13"/>
      <c r="R161" s="13"/>
      <c r="S161" s="13"/>
      <c r="T161" s="13"/>
      <c r="U161" s="13"/>
      <c r="V161" s="13"/>
      <c r="W161" s="13"/>
      <c r="X161" s="13"/>
    </row>
    <row r="162" spans="1:24" ht="15.75" customHeight="1" x14ac:dyDescent="0.25">
      <c r="A162" s="22" t="s">
        <v>356</v>
      </c>
      <c r="B162" s="11" t="s">
        <v>869</v>
      </c>
      <c r="C162" s="22" t="s">
        <v>870</v>
      </c>
      <c r="D162" s="11" t="s">
        <v>13</v>
      </c>
      <c r="E162" s="22" t="s">
        <v>106</v>
      </c>
      <c r="F162" s="11" t="s">
        <v>335</v>
      </c>
      <c r="G162" s="12" t="s">
        <v>871</v>
      </c>
      <c r="H162" s="11" t="s">
        <v>104</v>
      </c>
      <c r="I162" s="19">
        <v>7806260</v>
      </c>
      <c r="J162" s="39"/>
      <c r="K162" s="19"/>
      <c r="L162" s="19"/>
      <c r="M162" s="19"/>
      <c r="N162" s="19"/>
      <c r="O162" s="19"/>
      <c r="P162" s="19"/>
      <c r="Q162" s="19"/>
      <c r="R162" s="19"/>
      <c r="S162" s="19"/>
      <c r="T162" s="19"/>
      <c r="U162" s="19"/>
      <c r="V162" s="19"/>
      <c r="W162" s="19"/>
      <c r="X162" s="19"/>
    </row>
    <row r="163" spans="1:24" ht="15.75" customHeight="1" x14ac:dyDescent="0.25">
      <c r="A163" s="6" t="s">
        <v>368</v>
      </c>
      <c r="B163" t="s">
        <v>872</v>
      </c>
      <c r="C163" s="1" t="s">
        <v>873</v>
      </c>
      <c r="D163" t="s">
        <v>13</v>
      </c>
      <c r="E163" s="1" t="s">
        <v>136</v>
      </c>
      <c r="F163" t="s">
        <v>335</v>
      </c>
      <c r="G163" s="5" t="s">
        <v>874</v>
      </c>
      <c r="H163" t="s">
        <v>104</v>
      </c>
      <c r="I163" s="13">
        <v>3000000</v>
      </c>
      <c r="J163" s="40"/>
      <c r="K163" s="13"/>
      <c r="L163" s="13"/>
      <c r="M163" s="13"/>
      <c r="N163" s="13"/>
      <c r="O163" s="13"/>
      <c r="P163" s="13"/>
      <c r="Q163" s="13"/>
      <c r="R163" s="13"/>
      <c r="S163" s="13"/>
      <c r="T163" s="13"/>
      <c r="U163" s="13"/>
      <c r="V163" s="13"/>
      <c r="W163" s="13"/>
      <c r="X163" s="13"/>
    </row>
    <row r="164" spans="1:24" ht="15.75" customHeight="1" x14ac:dyDescent="0.25">
      <c r="A164" s="22" t="s">
        <v>368</v>
      </c>
      <c r="B164" s="11" t="s">
        <v>875</v>
      </c>
      <c r="C164" s="22" t="s">
        <v>876</v>
      </c>
      <c r="D164" s="11" t="s">
        <v>13</v>
      </c>
      <c r="E164" s="22" t="s">
        <v>140</v>
      </c>
      <c r="F164" s="11" t="s">
        <v>335</v>
      </c>
      <c r="G164" s="12" t="s">
        <v>877</v>
      </c>
      <c r="H164" s="11" t="s">
        <v>104</v>
      </c>
      <c r="I164" s="19">
        <v>26064000</v>
      </c>
      <c r="J164" s="39"/>
      <c r="K164" s="19"/>
      <c r="L164" s="19"/>
      <c r="M164" s="19"/>
      <c r="N164" s="19"/>
      <c r="O164" s="19"/>
      <c r="P164" s="19"/>
      <c r="Q164" s="19"/>
      <c r="R164" s="19"/>
      <c r="S164" s="19"/>
      <c r="T164" s="19"/>
      <c r="U164" s="19"/>
      <c r="V164" s="19"/>
      <c r="W164" s="19"/>
      <c r="X164" s="19"/>
    </row>
    <row r="165" spans="1:24" ht="15.75" customHeight="1" x14ac:dyDescent="0.25">
      <c r="A165" s="6" t="s">
        <v>878</v>
      </c>
      <c r="B165" t="s">
        <v>879</v>
      </c>
      <c r="C165" s="1" t="s">
        <v>880</v>
      </c>
      <c r="D165" t="s">
        <v>13</v>
      </c>
      <c r="E165" s="1" t="s">
        <v>136</v>
      </c>
      <c r="F165" t="s">
        <v>349</v>
      </c>
      <c r="G165" s="5" t="s">
        <v>881</v>
      </c>
      <c r="H165" t="s">
        <v>104</v>
      </c>
      <c r="I165" s="13">
        <v>4707200</v>
      </c>
      <c r="J165" s="40"/>
      <c r="K165" s="13"/>
      <c r="L165" s="13"/>
      <c r="M165" s="13"/>
      <c r="N165" s="13"/>
      <c r="O165" s="13"/>
      <c r="P165" s="13"/>
      <c r="Q165" s="13"/>
      <c r="R165" s="13"/>
      <c r="S165" s="13"/>
      <c r="T165" s="13"/>
      <c r="U165" s="13"/>
      <c r="V165" s="13"/>
      <c r="W165" s="13"/>
      <c r="X165" s="13"/>
    </row>
    <row r="166" spans="1:24" ht="15.75" customHeight="1" x14ac:dyDescent="0.25">
      <c r="A166" s="6" t="s">
        <v>376</v>
      </c>
      <c r="B166" t="s">
        <v>882</v>
      </c>
      <c r="C166" s="1" t="s">
        <v>883</v>
      </c>
      <c r="D166" t="s">
        <v>13</v>
      </c>
      <c r="E166" s="1" t="s">
        <v>68</v>
      </c>
      <c r="F166" t="s">
        <v>335</v>
      </c>
      <c r="G166" s="5" t="s">
        <v>884</v>
      </c>
      <c r="H166" t="s">
        <v>52</v>
      </c>
      <c r="I166" s="13">
        <v>1308465</v>
      </c>
      <c r="J166" s="40"/>
      <c r="K166" s="13"/>
      <c r="L166" s="13"/>
      <c r="M166" s="13"/>
      <c r="N166" s="13"/>
      <c r="O166" s="13"/>
      <c r="P166" s="13"/>
      <c r="Q166" s="13"/>
      <c r="R166" s="13"/>
      <c r="S166" s="13"/>
      <c r="T166" s="13"/>
      <c r="U166" s="13"/>
      <c r="V166" s="13"/>
      <c r="W166" s="13"/>
      <c r="X166" s="13"/>
    </row>
    <row r="167" spans="1:24" ht="15.75" customHeight="1" x14ac:dyDescent="0.25">
      <c r="A167" s="6" t="s">
        <v>376</v>
      </c>
      <c r="B167" t="s">
        <v>885</v>
      </c>
      <c r="C167" s="1" t="s">
        <v>886</v>
      </c>
      <c r="D167" t="s">
        <v>13</v>
      </c>
      <c r="E167" s="1" t="s">
        <v>68</v>
      </c>
      <c r="F167" t="s">
        <v>335</v>
      </c>
      <c r="G167" s="5" t="s">
        <v>887</v>
      </c>
      <c r="H167" t="s">
        <v>52</v>
      </c>
      <c r="I167" s="13">
        <v>5639070</v>
      </c>
      <c r="J167" s="40"/>
      <c r="K167" s="13"/>
      <c r="L167" s="13"/>
      <c r="M167" s="13"/>
      <c r="N167" s="13"/>
      <c r="O167" s="13"/>
      <c r="P167" s="13"/>
      <c r="Q167" s="13"/>
      <c r="R167" s="13"/>
      <c r="S167" s="13"/>
      <c r="T167" s="13"/>
      <c r="U167" s="13"/>
      <c r="V167" s="13"/>
      <c r="W167" s="13"/>
      <c r="X167" s="13"/>
    </row>
    <row r="168" spans="1:24" ht="15.75" customHeight="1" x14ac:dyDescent="0.25">
      <c r="A168" s="11"/>
      <c r="B168" s="11" t="s">
        <v>888</v>
      </c>
      <c r="C168" s="48" t="s">
        <v>889</v>
      </c>
      <c r="D168" s="11" t="s">
        <v>406</v>
      </c>
      <c r="E168" s="22" t="s">
        <v>207</v>
      </c>
      <c r="F168" s="11" t="s">
        <v>335</v>
      </c>
      <c r="G168" s="12" t="s">
        <v>890</v>
      </c>
      <c r="H168" s="11" t="s">
        <v>104</v>
      </c>
      <c r="I168" s="19">
        <v>0</v>
      </c>
      <c r="J168" s="39"/>
      <c r="K168" s="19"/>
      <c r="L168" s="19"/>
      <c r="M168" s="19"/>
      <c r="N168" s="19"/>
      <c r="O168" s="19"/>
      <c r="P168" s="19"/>
      <c r="Q168" s="19"/>
      <c r="R168" s="19"/>
      <c r="S168" s="19"/>
      <c r="T168" s="19"/>
      <c r="U168" s="19"/>
      <c r="V168" s="19"/>
      <c r="W168" s="19"/>
      <c r="X168" s="19"/>
    </row>
    <row r="169" spans="1:24" ht="15.75" customHeight="1" x14ac:dyDescent="0.25">
      <c r="A169" s="7">
        <v>4488</v>
      </c>
      <c r="B169" t="s">
        <v>891</v>
      </c>
      <c r="C169" s="1" t="s">
        <v>892</v>
      </c>
      <c r="D169" t="s">
        <v>406</v>
      </c>
      <c r="E169" s="1" t="s">
        <v>195</v>
      </c>
      <c r="F169" t="s">
        <v>335</v>
      </c>
      <c r="G169" s="5" t="s">
        <v>893</v>
      </c>
      <c r="H169" t="s">
        <v>138</v>
      </c>
      <c r="I169" s="13">
        <v>900000</v>
      </c>
      <c r="J169" s="40"/>
      <c r="K169" s="13"/>
      <c r="L169" s="13"/>
      <c r="M169" s="13"/>
      <c r="N169" s="13"/>
      <c r="O169" s="13"/>
      <c r="P169" s="13"/>
      <c r="Q169" s="13"/>
      <c r="R169" s="13"/>
      <c r="S169" s="13"/>
      <c r="T169" s="13"/>
      <c r="U169" s="13"/>
      <c r="V169" s="13"/>
      <c r="W169" s="13"/>
      <c r="X169" s="13"/>
    </row>
    <row r="170" spans="1:24" ht="15.75" customHeight="1" x14ac:dyDescent="0.25">
      <c r="A170" s="7" t="s">
        <v>894</v>
      </c>
      <c r="B170" t="s">
        <v>895</v>
      </c>
      <c r="C170" s="37" t="s">
        <v>896</v>
      </c>
      <c r="D170" t="s">
        <v>406</v>
      </c>
      <c r="E170" s="1" t="s">
        <v>195</v>
      </c>
      <c r="F170" t="s">
        <v>335</v>
      </c>
      <c r="G170" s="5" t="s">
        <v>897</v>
      </c>
      <c r="H170" t="s">
        <v>138</v>
      </c>
      <c r="I170" s="13">
        <v>0</v>
      </c>
      <c r="J170" s="40" t="s">
        <v>331</v>
      </c>
      <c r="K170" s="13" t="s">
        <v>328</v>
      </c>
      <c r="L170" s="13" t="s">
        <v>331</v>
      </c>
      <c r="M170" s="13" t="s">
        <v>328</v>
      </c>
      <c r="N170" s="13" t="s">
        <v>329</v>
      </c>
      <c r="O170" s="13" t="s">
        <v>329</v>
      </c>
      <c r="P170" s="13" t="s">
        <v>331</v>
      </c>
      <c r="Q170" s="13" t="s">
        <v>331</v>
      </c>
      <c r="R170" s="13" t="s">
        <v>330</v>
      </c>
      <c r="S170" s="13" t="s">
        <v>330</v>
      </c>
      <c r="T170" s="13" t="s">
        <v>331</v>
      </c>
      <c r="U170" s="13" t="s">
        <v>331</v>
      </c>
      <c r="V170" s="13" t="s">
        <v>329</v>
      </c>
      <c r="W170" s="13" t="s">
        <v>328</v>
      </c>
      <c r="X170" s="13" t="s">
        <v>329</v>
      </c>
    </row>
    <row r="171" spans="1:24" ht="15.75" customHeight="1" x14ac:dyDescent="0.25">
      <c r="A171" s="7">
        <v>5688</v>
      </c>
      <c r="B171" t="s">
        <v>898</v>
      </c>
      <c r="C171" s="1" t="s">
        <v>899</v>
      </c>
      <c r="D171" t="s">
        <v>406</v>
      </c>
      <c r="E171" s="2" t="s">
        <v>195</v>
      </c>
      <c r="F171" s="3" t="s">
        <v>335</v>
      </c>
      <c r="G171" s="16" t="s">
        <v>900</v>
      </c>
      <c r="H171" s="3" t="s">
        <v>138</v>
      </c>
      <c r="I171" s="13">
        <v>4400000</v>
      </c>
      <c r="J171" s="40" t="s">
        <v>331</v>
      </c>
      <c r="K171" s="13" t="s">
        <v>330</v>
      </c>
      <c r="L171" s="13" t="s">
        <v>331</v>
      </c>
      <c r="M171" s="13" t="s">
        <v>330</v>
      </c>
      <c r="N171" s="13" t="s">
        <v>330</v>
      </c>
      <c r="O171" s="13" t="s">
        <v>329</v>
      </c>
      <c r="P171" s="13" t="s">
        <v>331</v>
      </c>
      <c r="Q171" s="13" t="s">
        <v>331</v>
      </c>
      <c r="R171" s="13" t="s">
        <v>331</v>
      </c>
      <c r="S171" s="13" t="s">
        <v>330</v>
      </c>
      <c r="T171" s="13" t="s">
        <v>331</v>
      </c>
      <c r="U171" s="13" t="s">
        <v>331</v>
      </c>
      <c r="V171" s="13" t="s">
        <v>329</v>
      </c>
      <c r="W171" s="13" t="s">
        <v>330</v>
      </c>
      <c r="X171" s="13" t="s">
        <v>329</v>
      </c>
    </row>
    <row r="172" spans="1:24" ht="15.75" customHeight="1" x14ac:dyDescent="0.25">
      <c r="A172" s="7">
        <v>5686</v>
      </c>
      <c r="B172" t="s">
        <v>901</v>
      </c>
      <c r="C172" s="1" t="s">
        <v>902</v>
      </c>
      <c r="D172" t="s">
        <v>406</v>
      </c>
      <c r="E172" s="1" t="s">
        <v>195</v>
      </c>
      <c r="F172" t="s">
        <v>335</v>
      </c>
      <c r="G172" s="5" t="s">
        <v>903</v>
      </c>
      <c r="H172" t="s">
        <v>138</v>
      </c>
      <c r="I172" s="13">
        <v>1600000</v>
      </c>
      <c r="J172" s="40"/>
      <c r="K172" s="13"/>
      <c r="L172" s="13"/>
      <c r="M172" s="13"/>
      <c r="N172" s="13"/>
      <c r="O172" s="13"/>
      <c r="P172" s="13"/>
      <c r="Q172" s="13"/>
      <c r="R172" s="13"/>
      <c r="S172" s="13"/>
      <c r="T172" s="13"/>
      <c r="U172" s="13"/>
      <c r="V172" s="13"/>
      <c r="W172" s="13"/>
      <c r="X172" s="13"/>
    </row>
    <row r="173" spans="1:24" ht="15.75" customHeight="1" x14ac:dyDescent="0.25">
      <c r="A173" s="7">
        <v>5679</v>
      </c>
      <c r="B173" t="s">
        <v>904</v>
      </c>
      <c r="C173" s="1" t="s">
        <v>905</v>
      </c>
      <c r="D173" t="s">
        <v>406</v>
      </c>
      <c r="E173" s="1" t="s">
        <v>195</v>
      </c>
      <c r="F173" t="s">
        <v>335</v>
      </c>
      <c r="G173" s="5" t="s">
        <v>906</v>
      </c>
      <c r="H173" t="s">
        <v>138</v>
      </c>
      <c r="I173" s="13">
        <v>1000000</v>
      </c>
      <c r="J173" s="40"/>
      <c r="K173" s="13"/>
      <c r="L173" s="13"/>
      <c r="M173" s="13"/>
      <c r="N173" s="13"/>
      <c r="O173" s="13"/>
      <c r="P173" s="13"/>
      <c r="Q173" s="13"/>
      <c r="R173" s="13"/>
      <c r="S173" s="13"/>
      <c r="T173" s="13"/>
      <c r="U173" s="13"/>
      <c r="V173" s="13"/>
      <c r="W173" s="13"/>
      <c r="X173" s="13"/>
    </row>
    <row r="174" spans="1:24" ht="15.75" customHeight="1" x14ac:dyDescent="0.25">
      <c r="A174" s="7">
        <v>5678</v>
      </c>
      <c r="B174" t="s">
        <v>907</v>
      </c>
      <c r="C174" s="1" t="s">
        <v>908</v>
      </c>
      <c r="D174" t="s">
        <v>406</v>
      </c>
      <c r="E174" s="1" t="s">
        <v>195</v>
      </c>
      <c r="F174" t="s">
        <v>335</v>
      </c>
      <c r="G174" s="5" t="s">
        <v>909</v>
      </c>
      <c r="H174" t="s">
        <v>138</v>
      </c>
      <c r="I174" s="13">
        <v>750000</v>
      </c>
      <c r="J174" s="40" t="s">
        <v>331</v>
      </c>
      <c r="K174" s="13" t="s">
        <v>328</v>
      </c>
      <c r="L174" s="13" t="s">
        <v>331</v>
      </c>
      <c r="M174" s="13" t="s">
        <v>328</v>
      </c>
      <c r="N174" s="13" t="s">
        <v>329</v>
      </c>
      <c r="O174" s="13" t="s">
        <v>329</v>
      </c>
      <c r="P174" s="13" t="s">
        <v>329</v>
      </c>
      <c r="Q174" s="13" t="s">
        <v>330</v>
      </c>
      <c r="R174" s="13" t="s">
        <v>331</v>
      </c>
      <c r="S174" s="13" t="s">
        <v>330</v>
      </c>
      <c r="T174" s="13" t="s">
        <v>331</v>
      </c>
      <c r="U174" s="13" t="s">
        <v>331</v>
      </c>
      <c r="V174" s="13" t="s">
        <v>329</v>
      </c>
      <c r="W174" s="13" t="s">
        <v>330</v>
      </c>
      <c r="X174" s="13" t="s">
        <v>329</v>
      </c>
    </row>
    <row r="175" spans="1:24" ht="15.75" customHeight="1" x14ac:dyDescent="0.25">
      <c r="A175" s="7">
        <v>5684</v>
      </c>
      <c r="B175" t="s">
        <v>910</v>
      </c>
      <c r="C175" s="1" t="s">
        <v>911</v>
      </c>
      <c r="D175" t="s">
        <v>406</v>
      </c>
      <c r="E175" s="1" t="s">
        <v>195</v>
      </c>
      <c r="F175" t="s">
        <v>335</v>
      </c>
      <c r="G175" s="5" t="s">
        <v>912</v>
      </c>
      <c r="H175" t="s">
        <v>138</v>
      </c>
      <c r="I175" s="13">
        <v>300000</v>
      </c>
      <c r="J175" s="40"/>
      <c r="K175" s="13"/>
      <c r="L175" s="13"/>
      <c r="M175" s="13"/>
      <c r="N175" s="13"/>
      <c r="O175" s="13"/>
      <c r="P175" s="13"/>
      <c r="Q175" s="13"/>
      <c r="R175" s="13"/>
      <c r="S175" s="13"/>
      <c r="T175" s="13"/>
      <c r="U175" s="13"/>
      <c r="V175" s="13"/>
      <c r="W175" s="13"/>
      <c r="X175" s="13"/>
    </row>
    <row r="176" spans="1:24" ht="15.75" customHeight="1" x14ac:dyDescent="0.25">
      <c r="A176" s="7">
        <v>5675</v>
      </c>
      <c r="B176" t="s">
        <v>913</v>
      </c>
      <c r="C176" s="1" t="s">
        <v>914</v>
      </c>
      <c r="D176" t="s">
        <v>406</v>
      </c>
      <c r="E176" s="1" t="s">
        <v>195</v>
      </c>
      <c r="F176" t="s">
        <v>335</v>
      </c>
      <c r="G176" s="5" t="s">
        <v>915</v>
      </c>
      <c r="H176" t="s">
        <v>138</v>
      </c>
      <c r="I176" s="13">
        <v>1200000</v>
      </c>
      <c r="J176" s="40"/>
      <c r="K176" s="13"/>
      <c r="L176" s="13"/>
      <c r="M176" s="13"/>
      <c r="N176" s="13"/>
      <c r="O176" s="13"/>
      <c r="P176" s="13"/>
      <c r="Q176" s="13"/>
      <c r="R176" s="13"/>
      <c r="S176" s="13"/>
      <c r="T176" s="13"/>
      <c r="U176" s="13"/>
      <c r="V176" s="13"/>
      <c r="W176" s="13"/>
      <c r="X176" s="13"/>
    </row>
    <row r="177" spans="1:24" ht="15.75" customHeight="1" x14ac:dyDescent="0.25">
      <c r="A177" s="7">
        <v>4762</v>
      </c>
      <c r="B177" t="s">
        <v>916</v>
      </c>
      <c r="C177" s="1" t="s">
        <v>917</v>
      </c>
      <c r="D177" t="s">
        <v>406</v>
      </c>
      <c r="E177" s="1" t="s">
        <v>195</v>
      </c>
      <c r="F177" t="s">
        <v>335</v>
      </c>
      <c r="G177" s="5" t="s">
        <v>918</v>
      </c>
      <c r="H177" t="s">
        <v>138</v>
      </c>
      <c r="I177" s="13">
        <v>1000000</v>
      </c>
      <c r="J177" s="40"/>
      <c r="K177" s="13"/>
      <c r="L177" s="13"/>
      <c r="M177" s="13"/>
      <c r="N177" s="13"/>
      <c r="O177" s="13"/>
      <c r="P177" s="13"/>
      <c r="Q177" s="13"/>
      <c r="R177" s="13"/>
      <c r="S177" s="13"/>
      <c r="T177" s="13"/>
      <c r="U177" s="13"/>
      <c r="V177" s="13"/>
      <c r="W177" s="13"/>
      <c r="X177" s="13"/>
    </row>
    <row r="178" spans="1:24" ht="15.75" customHeight="1" x14ac:dyDescent="0.25">
      <c r="A178" s="7">
        <v>5689</v>
      </c>
      <c r="B178" t="s">
        <v>919</v>
      </c>
      <c r="C178" s="1" t="s">
        <v>920</v>
      </c>
      <c r="D178" t="s">
        <v>406</v>
      </c>
      <c r="E178" s="1" t="s">
        <v>195</v>
      </c>
      <c r="F178" t="s">
        <v>335</v>
      </c>
      <c r="G178" s="5" t="s">
        <v>921</v>
      </c>
      <c r="H178" t="s">
        <v>138</v>
      </c>
      <c r="I178" s="13">
        <v>1200000</v>
      </c>
      <c r="J178" s="40"/>
      <c r="K178" s="13"/>
      <c r="L178" s="13"/>
      <c r="M178" s="13"/>
      <c r="N178" s="13"/>
      <c r="O178" s="13"/>
      <c r="P178" s="13"/>
      <c r="Q178" s="13"/>
      <c r="R178" s="13"/>
      <c r="S178" s="13"/>
      <c r="T178" s="13"/>
      <c r="U178" s="13"/>
      <c r="V178" s="13"/>
      <c r="W178" s="13"/>
      <c r="X178" s="13"/>
    </row>
    <row r="179" spans="1:24" ht="15.75" customHeight="1" x14ac:dyDescent="0.25">
      <c r="A179" s="22" t="s">
        <v>922</v>
      </c>
      <c r="B179" s="11" t="s">
        <v>923</v>
      </c>
      <c r="C179" s="22" t="s">
        <v>924</v>
      </c>
      <c r="D179" s="11" t="s">
        <v>13</v>
      </c>
      <c r="E179" s="25" t="s">
        <v>54</v>
      </c>
      <c r="F179" s="11" t="s">
        <v>335</v>
      </c>
      <c r="G179" s="12" t="s">
        <v>925</v>
      </c>
      <c r="H179" s="11" t="s">
        <v>52</v>
      </c>
      <c r="I179" s="19">
        <v>111449454</v>
      </c>
      <c r="J179" s="39"/>
      <c r="K179" s="19"/>
      <c r="L179" s="19"/>
      <c r="M179" s="19"/>
      <c r="N179" s="19"/>
      <c r="O179" s="19"/>
      <c r="P179" s="19"/>
      <c r="Q179" s="19"/>
      <c r="R179" s="19"/>
      <c r="S179" s="19"/>
      <c r="T179" s="19"/>
      <c r="U179" s="19"/>
      <c r="V179" s="19"/>
      <c r="W179" s="19"/>
      <c r="X179" s="19"/>
    </row>
    <row r="180" spans="1:24" ht="15.75" customHeight="1" x14ac:dyDescent="0.25">
      <c r="A180" s="22" t="s">
        <v>926</v>
      </c>
      <c r="B180" s="11" t="s">
        <v>927</v>
      </c>
      <c r="C180" s="22" t="s">
        <v>928</v>
      </c>
      <c r="D180" s="11" t="s">
        <v>13</v>
      </c>
      <c r="E180" s="25" t="s">
        <v>54</v>
      </c>
      <c r="F180" s="11" t="s">
        <v>335</v>
      </c>
      <c r="G180" s="12" t="s">
        <v>929</v>
      </c>
      <c r="H180" s="11" t="s">
        <v>138</v>
      </c>
      <c r="I180" s="19">
        <v>101526231</v>
      </c>
      <c r="J180" s="39" t="s">
        <v>331</v>
      </c>
      <c r="K180" s="19" t="s">
        <v>331</v>
      </c>
      <c r="L180" s="19" t="s">
        <v>330</v>
      </c>
      <c r="M180" s="19" t="s">
        <v>331</v>
      </c>
      <c r="N180" s="19" t="s">
        <v>331</v>
      </c>
      <c r="O180" s="19" t="s">
        <v>331</v>
      </c>
      <c r="P180" s="19" t="s">
        <v>329</v>
      </c>
      <c r="Q180" s="19" t="s">
        <v>331</v>
      </c>
      <c r="R180" s="19" t="s">
        <v>331</v>
      </c>
      <c r="S180" s="19" t="s">
        <v>331</v>
      </c>
      <c r="T180" s="19" t="s">
        <v>330</v>
      </c>
      <c r="U180" s="19" t="s">
        <v>328</v>
      </c>
      <c r="V180" s="19" t="s">
        <v>330</v>
      </c>
      <c r="W180" s="19" t="s">
        <v>331</v>
      </c>
      <c r="X180" s="19" t="s">
        <v>329</v>
      </c>
    </row>
    <row r="181" spans="1:24" ht="15.75" customHeight="1" x14ac:dyDescent="0.25">
      <c r="A181" s="22" t="s">
        <v>930</v>
      </c>
      <c r="B181" s="11" t="s">
        <v>931</v>
      </c>
      <c r="C181" s="22" t="s">
        <v>932</v>
      </c>
      <c r="D181" s="11" t="s">
        <v>13</v>
      </c>
      <c r="E181" s="22" t="s">
        <v>26</v>
      </c>
      <c r="F181" s="11" t="s">
        <v>321</v>
      </c>
      <c r="G181" s="12" t="s">
        <v>933</v>
      </c>
      <c r="H181" s="11" t="s">
        <v>323</v>
      </c>
      <c r="I181" s="19">
        <v>28723472</v>
      </c>
      <c r="J181" s="39"/>
      <c r="K181" s="19"/>
      <c r="L181" s="19"/>
      <c r="M181" s="19"/>
      <c r="N181" s="19"/>
      <c r="O181" s="19"/>
      <c r="P181" s="19"/>
      <c r="Q181" s="19"/>
      <c r="R181" s="19"/>
      <c r="S181" s="19"/>
      <c r="T181" s="19"/>
      <c r="U181" s="19"/>
      <c r="V181" s="19"/>
      <c r="W181" s="19"/>
      <c r="X181" s="19"/>
    </row>
    <row r="182" spans="1:24" ht="15.75" customHeight="1" x14ac:dyDescent="0.25">
      <c r="A182" s="47">
        <v>4484</v>
      </c>
      <c r="B182" s="11" t="s">
        <v>934</v>
      </c>
      <c r="C182" s="22" t="s">
        <v>935</v>
      </c>
      <c r="D182" s="11" t="s">
        <v>406</v>
      </c>
      <c r="E182" s="22" t="s">
        <v>195</v>
      </c>
      <c r="F182" s="11" t="s">
        <v>936</v>
      </c>
      <c r="G182" s="12" t="s">
        <v>937</v>
      </c>
      <c r="H182" s="11" t="s">
        <v>138</v>
      </c>
      <c r="I182" s="19">
        <v>18400000</v>
      </c>
      <c r="J182" s="39"/>
      <c r="K182" s="19"/>
      <c r="L182" s="19"/>
      <c r="M182" s="19"/>
      <c r="N182" s="19"/>
      <c r="O182" s="19"/>
      <c r="P182" s="19"/>
      <c r="Q182" s="19"/>
      <c r="R182" s="19"/>
      <c r="S182" s="19"/>
      <c r="T182" s="19"/>
      <c r="U182" s="19"/>
      <c r="V182" s="19"/>
      <c r="W182" s="19"/>
      <c r="X182" s="19"/>
    </row>
    <row r="183" spans="1:24" ht="15.75" customHeight="1" x14ac:dyDescent="0.25">
      <c r="A183" s="22" t="s">
        <v>938</v>
      </c>
      <c r="B183" s="11" t="s">
        <v>939</v>
      </c>
      <c r="C183" s="22" t="s">
        <v>940</v>
      </c>
      <c r="D183" s="11" t="s">
        <v>13</v>
      </c>
      <c r="E183" s="25" t="s">
        <v>112</v>
      </c>
      <c r="F183" s="11" t="s">
        <v>321</v>
      </c>
      <c r="G183" s="12" t="s">
        <v>941</v>
      </c>
      <c r="H183" s="11" t="s">
        <v>104</v>
      </c>
      <c r="I183" s="19">
        <v>7366852</v>
      </c>
      <c r="J183" s="39"/>
      <c r="K183" s="19"/>
      <c r="L183" s="19"/>
      <c r="M183" s="19"/>
      <c r="N183" s="19"/>
      <c r="O183" s="19"/>
      <c r="P183" s="19"/>
      <c r="Q183" s="19"/>
      <c r="R183" s="19"/>
      <c r="S183" s="19"/>
      <c r="T183" s="19"/>
      <c r="U183" s="19"/>
      <c r="V183" s="19"/>
      <c r="W183" s="19"/>
      <c r="X183" s="19"/>
    </row>
    <row r="184" spans="1:24" ht="15.75" customHeight="1" x14ac:dyDescent="0.25">
      <c r="A184" s="22" t="s">
        <v>942</v>
      </c>
      <c r="B184" s="11" t="s">
        <v>943</v>
      </c>
      <c r="C184" s="22" t="s">
        <v>944</v>
      </c>
      <c r="D184" s="11" t="s">
        <v>13</v>
      </c>
      <c r="E184" s="25" t="s">
        <v>112</v>
      </c>
      <c r="F184" s="11" t="s">
        <v>321</v>
      </c>
      <c r="G184" s="12" t="s">
        <v>945</v>
      </c>
      <c r="H184" s="11" t="s">
        <v>104</v>
      </c>
      <c r="I184" s="19">
        <v>4435602</v>
      </c>
      <c r="J184" s="39"/>
      <c r="K184" s="19"/>
      <c r="L184" s="19"/>
      <c r="M184" s="19"/>
      <c r="N184" s="19"/>
      <c r="O184" s="19"/>
      <c r="P184" s="19"/>
      <c r="Q184" s="19"/>
      <c r="R184" s="19"/>
      <c r="S184" s="19"/>
      <c r="T184" s="19"/>
      <c r="U184" s="19"/>
      <c r="V184" s="19"/>
      <c r="W184" s="19"/>
      <c r="X184" s="19"/>
    </row>
    <row r="185" spans="1:24" ht="15.75" customHeight="1" x14ac:dyDescent="0.25">
      <c r="A185" s="22" t="s">
        <v>946</v>
      </c>
      <c r="B185" s="11" t="s">
        <v>947</v>
      </c>
      <c r="C185" s="22" t="s">
        <v>948</v>
      </c>
      <c r="D185" s="11" t="s">
        <v>13</v>
      </c>
      <c r="E185" s="25" t="s">
        <v>140</v>
      </c>
      <c r="F185" s="11" t="s">
        <v>335</v>
      </c>
      <c r="G185" s="12" t="s">
        <v>949</v>
      </c>
      <c r="H185" s="11" t="s">
        <v>138</v>
      </c>
      <c r="I185" s="19">
        <v>31021197</v>
      </c>
      <c r="J185" s="39"/>
      <c r="K185" s="19"/>
      <c r="L185" s="19"/>
      <c r="M185" s="19"/>
      <c r="N185" s="19"/>
      <c r="O185" s="19"/>
      <c r="P185" s="19"/>
      <c r="Q185" s="19"/>
      <c r="R185" s="19"/>
      <c r="S185" s="19"/>
      <c r="T185" s="19"/>
      <c r="U185" s="19"/>
      <c r="V185" s="19"/>
      <c r="W185" s="19"/>
      <c r="X185" s="19"/>
    </row>
    <row r="186" spans="1:24" ht="15.75" customHeight="1" x14ac:dyDescent="0.25">
      <c r="A186" s="22" t="s">
        <v>950</v>
      </c>
      <c r="B186" s="11" t="s">
        <v>951</v>
      </c>
      <c r="C186" s="22" t="s">
        <v>952</v>
      </c>
      <c r="D186" s="11" t="s">
        <v>13</v>
      </c>
      <c r="E186" s="25" t="s">
        <v>59</v>
      </c>
      <c r="F186" s="11" t="s">
        <v>335</v>
      </c>
      <c r="G186" s="12" t="s">
        <v>953</v>
      </c>
      <c r="H186" s="11" t="s">
        <v>52</v>
      </c>
      <c r="I186" s="19">
        <v>12885446</v>
      </c>
      <c r="J186" s="39"/>
      <c r="K186" s="19"/>
      <c r="L186" s="19"/>
      <c r="M186" s="19"/>
      <c r="N186" s="19"/>
      <c r="O186" s="19"/>
      <c r="P186" s="19"/>
      <c r="Q186" s="19"/>
      <c r="R186" s="19"/>
      <c r="S186" s="19"/>
      <c r="T186" s="19"/>
      <c r="U186" s="19"/>
      <c r="V186" s="19"/>
      <c r="W186" s="19"/>
      <c r="X186" s="19"/>
    </row>
    <row r="187" spans="1:24" ht="15.75" customHeight="1" x14ac:dyDescent="0.25">
      <c r="A187" s="47">
        <v>2112</v>
      </c>
      <c r="B187" s="11" t="s">
        <v>954</v>
      </c>
      <c r="C187" s="22" t="s">
        <v>955</v>
      </c>
      <c r="D187" s="11" t="s">
        <v>406</v>
      </c>
      <c r="E187" s="25" t="s">
        <v>183</v>
      </c>
      <c r="F187" s="11" t="s">
        <v>335</v>
      </c>
      <c r="G187" s="12" t="s">
        <v>956</v>
      </c>
      <c r="H187" s="11" t="s">
        <v>52</v>
      </c>
      <c r="I187" s="19">
        <v>1776054</v>
      </c>
      <c r="J187" s="39"/>
      <c r="K187" s="19"/>
      <c r="L187" s="19"/>
      <c r="M187" s="19"/>
      <c r="N187" s="19"/>
      <c r="O187" s="19"/>
      <c r="P187" s="19"/>
      <c r="Q187" s="19"/>
      <c r="R187" s="19"/>
      <c r="S187" s="19"/>
      <c r="T187" s="19"/>
      <c r="U187" s="19"/>
      <c r="V187" s="19"/>
      <c r="W187" s="19"/>
      <c r="X187" s="19"/>
    </row>
    <row r="188" spans="1:24" ht="15.75" customHeight="1" x14ac:dyDescent="0.25">
      <c r="A188" s="7">
        <v>4675</v>
      </c>
      <c r="B188" t="s">
        <v>957</v>
      </c>
      <c r="C188" s="1" t="s">
        <v>958</v>
      </c>
      <c r="D188" t="s">
        <v>406</v>
      </c>
      <c r="E188" s="2" t="s">
        <v>195</v>
      </c>
      <c r="F188" t="s">
        <v>335</v>
      </c>
      <c r="G188" s="5" t="s">
        <v>959</v>
      </c>
      <c r="H188" t="s">
        <v>138</v>
      </c>
      <c r="I188" s="13">
        <v>983006</v>
      </c>
      <c r="J188" s="40"/>
      <c r="K188" s="13"/>
      <c r="L188" s="13"/>
      <c r="M188" s="13"/>
      <c r="N188" s="13"/>
      <c r="O188" s="13"/>
      <c r="P188" s="13"/>
      <c r="Q188" s="13"/>
      <c r="R188" s="13"/>
      <c r="S188" s="13"/>
      <c r="T188" s="13"/>
      <c r="U188" s="13"/>
      <c r="V188" s="13"/>
      <c r="W188" s="13"/>
      <c r="X188" s="13"/>
    </row>
    <row r="189" spans="1:24" ht="15.75" customHeight="1" x14ac:dyDescent="0.25">
      <c r="A189" s="7" t="s">
        <v>1992</v>
      </c>
      <c r="B189" t="s">
        <v>960</v>
      </c>
      <c r="C189" s="1" t="s">
        <v>961</v>
      </c>
      <c r="D189" t="s">
        <v>406</v>
      </c>
      <c r="E189" s="2" t="s">
        <v>195</v>
      </c>
      <c r="F189" t="s">
        <v>335</v>
      </c>
      <c r="G189" s="5" t="s">
        <v>962</v>
      </c>
      <c r="H189" t="s">
        <v>91</v>
      </c>
      <c r="I189" s="13">
        <v>1223788</v>
      </c>
      <c r="J189" s="73" t="s">
        <v>331</v>
      </c>
      <c r="K189" s="73" t="s">
        <v>329</v>
      </c>
      <c r="L189" s="73" t="s">
        <v>331</v>
      </c>
      <c r="M189" s="73" t="s">
        <v>329</v>
      </c>
      <c r="N189" s="73" t="s">
        <v>330</v>
      </c>
      <c r="O189" s="73" t="s">
        <v>330</v>
      </c>
      <c r="P189" s="73" t="s">
        <v>331</v>
      </c>
      <c r="Q189" s="73" t="s">
        <v>330</v>
      </c>
      <c r="R189" s="73" t="s">
        <v>330</v>
      </c>
      <c r="S189" s="73" t="s">
        <v>330</v>
      </c>
      <c r="T189" s="73" t="s">
        <v>331</v>
      </c>
      <c r="U189" s="73" t="s">
        <v>330</v>
      </c>
      <c r="V189" s="73" t="s">
        <v>329</v>
      </c>
      <c r="W189" s="73" t="s">
        <v>331</v>
      </c>
      <c r="X189" s="73" t="s">
        <v>329</v>
      </c>
    </row>
    <row r="190" spans="1:24" ht="15.75" customHeight="1" x14ac:dyDescent="0.25">
      <c r="A190" s="7">
        <v>5106</v>
      </c>
      <c r="B190" t="s">
        <v>963</v>
      </c>
      <c r="C190" s="1" t="s">
        <v>964</v>
      </c>
      <c r="D190" t="s">
        <v>406</v>
      </c>
      <c r="E190" s="2" t="s">
        <v>189</v>
      </c>
      <c r="F190" t="s">
        <v>335</v>
      </c>
      <c r="G190" s="5" t="s">
        <v>965</v>
      </c>
      <c r="H190" t="s">
        <v>323</v>
      </c>
      <c r="I190" s="13">
        <v>491696</v>
      </c>
      <c r="J190" s="40"/>
      <c r="K190" s="13"/>
      <c r="L190" s="13"/>
      <c r="M190" s="13"/>
      <c r="N190" s="13"/>
      <c r="O190" s="13"/>
      <c r="P190" s="13"/>
      <c r="Q190" s="13"/>
      <c r="R190" s="13"/>
      <c r="S190" s="13"/>
      <c r="T190" s="13"/>
      <c r="U190" s="13"/>
      <c r="V190" s="13"/>
      <c r="W190" s="13"/>
      <c r="X190" s="13"/>
    </row>
    <row r="191" spans="1:24" ht="15.75" customHeight="1" x14ac:dyDescent="0.25">
      <c r="A191" s="47">
        <v>5180</v>
      </c>
      <c r="B191" s="11" t="s">
        <v>966</v>
      </c>
      <c r="C191" s="22" t="s">
        <v>967</v>
      </c>
      <c r="D191" s="11" t="s">
        <v>406</v>
      </c>
      <c r="E191" s="25" t="s">
        <v>195</v>
      </c>
      <c r="F191" s="11" t="s">
        <v>335</v>
      </c>
      <c r="G191" s="12" t="s">
        <v>968</v>
      </c>
      <c r="H191" s="11" t="s">
        <v>138</v>
      </c>
      <c r="I191" s="19">
        <v>20000000</v>
      </c>
      <c r="J191" s="39"/>
      <c r="K191" s="19"/>
      <c r="L191" s="19"/>
      <c r="M191" s="19"/>
      <c r="N191" s="19"/>
      <c r="O191" s="19"/>
      <c r="P191" s="19"/>
      <c r="Q191" s="19"/>
      <c r="R191" s="19"/>
      <c r="S191" s="19"/>
      <c r="T191" s="19"/>
      <c r="U191" s="19"/>
      <c r="V191" s="19"/>
      <c r="W191" s="19"/>
      <c r="X191" s="19"/>
    </row>
    <row r="192" spans="1:24" ht="15.75" customHeight="1" x14ac:dyDescent="0.25">
      <c r="A192" s="7">
        <v>5309</v>
      </c>
      <c r="B192" t="s">
        <v>969</v>
      </c>
      <c r="C192" s="1" t="s">
        <v>970</v>
      </c>
      <c r="D192" t="s">
        <v>406</v>
      </c>
      <c r="E192" s="2" t="s">
        <v>189</v>
      </c>
      <c r="F192" t="s">
        <v>335</v>
      </c>
      <c r="G192" s="5" t="s">
        <v>971</v>
      </c>
      <c r="H192" t="s">
        <v>323</v>
      </c>
      <c r="I192" s="13">
        <v>9000000</v>
      </c>
      <c r="J192" s="40"/>
      <c r="K192" s="13"/>
      <c r="L192" s="13"/>
      <c r="M192" s="13"/>
      <c r="N192" s="13"/>
      <c r="O192" s="13"/>
      <c r="P192" s="13"/>
      <c r="Q192" s="13"/>
      <c r="R192" s="13"/>
      <c r="S192" s="13"/>
      <c r="T192" s="13"/>
      <c r="U192" s="13"/>
      <c r="V192" s="13"/>
      <c r="W192" s="13"/>
      <c r="X192" s="13"/>
    </row>
    <row r="193" spans="1:24" ht="15.75" customHeight="1" x14ac:dyDescent="0.25">
      <c r="A193" s="47">
        <v>4953</v>
      </c>
      <c r="B193" s="11" t="s">
        <v>972</v>
      </c>
      <c r="C193" s="22" t="s">
        <v>973</v>
      </c>
      <c r="D193" s="11" t="s">
        <v>480</v>
      </c>
      <c r="E193" s="22" t="s">
        <v>238</v>
      </c>
      <c r="F193" s="11" t="s">
        <v>321</v>
      </c>
      <c r="G193" s="12" t="s">
        <v>974</v>
      </c>
      <c r="H193" s="11" t="s">
        <v>104</v>
      </c>
      <c r="I193" s="19">
        <v>7100000</v>
      </c>
      <c r="J193" s="39"/>
      <c r="K193" s="19"/>
      <c r="L193" s="19"/>
      <c r="M193" s="19"/>
      <c r="N193" s="19"/>
      <c r="O193" s="19"/>
      <c r="P193" s="19"/>
      <c r="Q193" s="19"/>
      <c r="R193" s="19"/>
      <c r="S193" s="19"/>
      <c r="T193" s="19"/>
      <c r="U193" s="19"/>
      <c r="V193" s="19"/>
      <c r="W193" s="19"/>
      <c r="X193" s="19"/>
    </row>
    <row r="194" spans="1:24" ht="15.75" customHeight="1" x14ac:dyDescent="0.25">
      <c r="A194" s="47">
        <v>5526</v>
      </c>
      <c r="B194" s="26" t="s">
        <v>975</v>
      </c>
      <c r="C194" s="22" t="s">
        <v>976</v>
      </c>
      <c r="D194" s="11" t="s">
        <v>480</v>
      </c>
      <c r="E194" s="22" t="s">
        <v>238</v>
      </c>
      <c r="F194" s="11" t="s">
        <v>321</v>
      </c>
      <c r="G194" s="12" t="s">
        <v>977</v>
      </c>
      <c r="H194" s="11" t="s">
        <v>104</v>
      </c>
      <c r="I194" s="19">
        <v>37901526</v>
      </c>
      <c r="J194" s="39" t="s">
        <v>328</v>
      </c>
      <c r="K194" s="19" t="s">
        <v>330</v>
      </c>
      <c r="L194" s="19" t="s">
        <v>330</v>
      </c>
      <c r="M194" s="19" t="s">
        <v>331</v>
      </c>
      <c r="N194" s="19" t="s">
        <v>331</v>
      </c>
      <c r="O194" s="19" t="s">
        <v>328</v>
      </c>
      <c r="P194" s="19" t="s">
        <v>329</v>
      </c>
      <c r="Q194" s="19" t="s">
        <v>331</v>
      </c>
      <c r="R194" s="19" t="s">
        <v>329</v>
      </c>
      <c r="S194" s="19" t="s">
        <v>330</v>
      </c>
      <c r="T194" s="19" t="s">
        <v>330</v>
      </c>
      <c r="U194" s="19" t="s">
        <v>330</v>
      </c>
      <c r="V194" s="19" t="s">
        <v>331</v>
      </c>
      <c r="W194" s="19" t="s">
        <v>330</v>
      </c>
      <c r="X194" s="19" t="s">
        <v>329</v>
      </c>
    </row>
    <row r="195" spans="1:24" ht="15.75" customHeight="1" x14ac:dyDescent="0.25">
      <c r="A195" s="6" t="s">
        <v>978</v>
      </c>
      <c r="B195" t="s">
        <v>979</v>
      </c>
      <c r="C195" s="1" t="s">
        <v>980</v>
      </c>
      <c r="D195" t="s">
        <v>13</v>
      </c>
      <c r="E195" s="2" t="s">
        <v>68</v>
      </c>
      <c r="F195" t="s">
        <v>335</v>
      </c>
      <c r="G195" s="5" t="s">
        <v>981</v>
      </c>
      <c r="H195" t="s">
        <v>52</v>
      </c>
      <c r="I195" s="13">
        <v>1478864</v>
      </c>
      <c r="J195" s="40"/>
      <c r="K195" s="13"/>
      <c r="L195" s="13"/>
      <c r="M195" s="13"/>
      <c r="N195" s="13"/>
      <c r="O195" s="13"/>
      <c r="P195" s="13"/>
      <c r="Q195" s="13"/>
      <c r="R195" s="13"/>
      <c r="S195" s="13"/>
      <c r="T195" s="13"/>
      <c r="U195" s="13"/>
      <c r="V195" s="13"/>
      <c r="W195" s="13"/>
      <c r="X195" s="13"/>
    </row>
    <row r="196" spans="1:24" ht="15.75" customHeight="1" x14ac:dyDescent="0.25">
      <c r="A196" s="6" t="s">
        <v>372</v>
      </c>
      <c r="B196" t="s">
        <v>982</v>
      </c>
      <c r="C196" s="1" t="s">
        <v>983</v>
      </c>
      <c r="D196" t="s">
        <v>13</v>
      </c>
      <c r="E196" s="2" t="s">
        <v>109</v>
      </c>
      <c r="F196" t="s">
        <v>349</v>
      </c>
      <c r="G196" s="5" t="s">
        <v>984</v>
      </c>
      <c r="H196" t="s">
        <v>104</v>
      </c>
      <c r="I196" s="13">
        <v>3912000</v>
      </c>
      <c r="J196" s="40"/>
      <c r="K196" s="13"/>
      <c r="L196" s="13"/>
      <c r="M196" s="13"/>
      <c r="N196" s="13"/>
      <c r="O196" s="13"/>
      <c r="P196" s="13"/>
      <c r="Q196" s="13"/>
      <c r="R196" s="13"/>
      <c r="S196" s="13"/>
      <c r="T196" s="13"/>
      <c r="U196" s="13"/>
      <c r="V196" s="13"/>
      <c r="W196" s="13"/>
      <c r="X196" s="13"/>
    </row>
    <row r="197" spans="1:24" ht="15.75" customHeight="1" x14ac:dyDescent="0.25">
      <c r="A197" s="6" t="s">
        <v>372</v>
      </c>
      <c r="B197" t="s">
        <v>985</v>
      </c>
      <c r="C197" s="1" t="s">
        <v>986</v>
      </c>
      <c r="D197" t="s">
        <v>13</v>
      </c>
      <c r="E197" s="2" t="s">
        <v>109</v>
      </c>
      <c r="F197" t="s">
        <v>335</v>
      </c>
      <c r="G197" s="5" t="s">
        <v>987</v>
      </c>
      <c r="H197" t="s">
        <v>104</v>
      </c>
      <c r="I197" s="13">
        <v>4913000</v>
      </c>
      <c r="J197" s="40"/>
      <c r="K197" s="13"/>
      <c r="L197" s="13"/>
      <c r="M197" s="13"/>
      <c r="N197" s="13"/>
      <c r="O197" s="13"/>
      <c r="P197" s="13"/>
      <c r="Q197" s="13"/>
      <c r="R197" s="13"/>
      <c r="S197" s="13"/>
      <c r="T197" s="13"/>
      <c r="U197" s="13"/>
      <c r="V197" s="13"/>
      <c r="W197" s="13"/>
      <c r="X197" s="13"/>
    </row>
    <row r="198" spans="1:24" ht="15.75" customHeight="1" x14ac:dyDescent="0.25">
      <c r="A198" s="6" t="s">
        <v>372</v>
      </c>
      <c r="B198" t="s">
        <v>988</v>
      </c>
      <c r="C198" s="1" t="s">
        <v>989</v>
      </c>
      <c r="D198" t="s">
        <v>13</v>
      </c>
      <c r="E198" s="2" t="s">
        <v>11</v>
      </c>
      <c r="F198" t="s">
        <v>349</v>
      </c>
      <c r="G198" s="5" t="s">
        <v>990</v>
      </c>
      <c r="H198" t="s">
        <v>351</v>
      </c>
      <c r="I198" s="13">
        <v>18042945</v>
      </c>
      <c r="J198" s="40"/>
      <c r="K198" s="13"/>
      <c r="L198" s="13"/>
      <c r="M198" s="13"/>
      <c r="N198" s="13"/>
      <c r="O198" s="13"/>
      <c r="P198" s="13"/>
      <c r="Q198" s="13"/>
      <c r="R198" s="13"/>
      <c r="S198" s="13"/>
      <c r="T198" s="13"/>
      <c r="U198" s="13"/>
      <c r="V198" s="13"/>
      <c r="W198" s="13"/>
      <c r="X198" s="13"/>
    </row>
    <row r="199" spans="1:24" ht="15.75" customHeight="1" x14ac:dyDescent="0.25">
      <c r="A199" s="6" t="s">
        <v>372</v>
      </c>
      <c r="B199" t="s">
        <v>991</v>
      </c>
      <c r="C199" s="1" t="s">
        <v>992</v>
      </c>
      <c r="D199" t="s">
        <v>13</v>
      </c>
      <c r="E199" s="2" t="s">
        <v>11</v>
      </c>
      <c r="F199" t="s">
        <v>349</v>
      </c>
      <c r="G199" s="5" t="s">
        <v>993</v>
      </c>
      <c r="H199" t="s">
        <v>351</v>
      </c>
      <c r="I199" s="13">
        <v>1929345</v>
      </c>
      <c r="J199" s="40"/>
      <c r="K199" s="13"/>
      <c r="L199" s="13"/>
      <c r="M199" s="13"/>
      <c r="N199" s="13"/>
      <c r="O199" s="13"/>
      <c r="P199" s="13"/>
      <c r="Q199" s="13"/>
      <c r="R199" s="13"/>
      <c r="S199" s="13"/>
      <c r="T199" s="13"/>
      <c r="U199" s="13"/>
      <c r="V199" s="13"/>
      <c r="W199" s="13"/>
      <c r="X199" s="13"/>
    </row>
    <row r="200" spans="1:24" ht="15.75" customHeight="1" x14ac:dyDescent="0.25">
      <c r="A200" s="11" t="s">
        <v>994</v>
      </c>
      <c r="B200" s="11" t="s">
        <v>995</v>
      </c>
      <c r="C200" s="22" t="s">
        <v>996</v>
      </c>
      <c r="D200" s="11" t="s">
        <v>480</v>
      </c>
      <c r="E200" s="22" t="s">
        <v>243</v>
      </c>
      <c r="F200" s="11" t="s">
        <v>321</v>
      </c>
      <c r="G200" s="12" t="s">
        <v>997</v>
      </c>
      <c r="H200" s="11" t="s">
        <v>323</v>
      </c>
      <c r="I200" s="19">
        <v>27019090</v>
      </c>
      <c r="J200" s="39" t="s">
        <v>328</v>
      </c>
      <c r="K200" s="19" t="s">
        <v>329</v>
      </c>
      <c r="L200" s="19" t="s">
        <v>331</v>
      </c>
      <c r="M200" s="19" t="s">
        <v>328</v>
      </c>
      <c r="N200" s="19" t="s">
        <v>329</v>
      </c>
      <c r="O200" s="19" t="s">
        <v>328</v>
      </c>
      <c r="P200" s="19" t="s">
        <v>331</v>
      </c>
      <c r="Q200" s="19" t="s">
        <v>331</v>
      </c>
      <c r="R200" s="19" t="s">
        <v>328</v>
      </c>
      <c r="S200" s="19" t="s">
        <v>328</v>
      </c>
      <c r="T200" s="19" t="s">
        <v>328</v>
      </c>
      <c r="U200" s="19" t="s">
        <v>330</v>
      </c>
      <c r="V200" s="19" t="s">
        <v>331</v>
      </c>
      <c r="W200" s="19" t="s">
        <v>329</v>
      </c>
      <c r="X200" s="19" t="s">
        <v>331</v>
      </c>
    </row>
    <row r="201" spans="1:24" ht="15.75" customHeight="1" x14ac:dyDescent="0.25">
      <c r="A201" s="7">
        <v>5722</v>
      </c>
      <c r="B201" t="s">
        <v>998</v>
      </c>
      <c r="C201" s="1" t="s">
        <v>999</v>
      </c>
      <c r="D201" t="s">
        <v>480</v>
      </c>
      <c r="E201" s="1" t="s">
        <v>258</v>
      </c>
      <c r="F201" t="s">
        <v>321</v>
      </c>
      <c r="G201" s="5" t="s">
        <v>1000</v>
      </c>
      <c r="H201" t="s">
        <v>104</v>
      </c>
      <c r="I201" s="13">
        <v>2050000</v>
      </c>
      <c r="J201" s="40"/>
      <c r="K201" s="13"/>
      <c r="L201" s="13"/>
      <c r="M201" s="13"/>
      <c r="N201" s="13"/>
      <c r="O201" s="13"/>
      <c r="P201" s="13"/>
      <c r="Q201" s="13"/>
      <c r="R201" s="13"/>
      <c r="S201" s="13"/>
      <c r="T201" s="13"/>
      <c r="U201" s="13"/>
      <c r="V201" s="13"/>
      <c r="W201" s="13"/>
      <c r="X201" s="13"/>
    </row>
    <row r="202" spans="1:24" ht="15.75" customHeight="1" x14ac:dyDescent="0.25">
      <c r="A202" s="7"/>
      <c r="B202" t="s">
        <v>1001</v>
      </c>
      <c r="C202" s="1" t="s">
        <v>1002</v>
      </c>
      <c r="D202" t="s">
        <v>480</v>
      </c>
      <c r="E202" s="1" t="s">
        <v>285</v>
      </c>
      <c r="F202" t="s">
        <v>321</v>
      </c>
      <c r="G202" s="5" t="s">
        <v>1003</v>
      </c>
      <c r="H202" t="s">
        <v>351</v>
      </c>
      <c r="I202" s="13">
        <v>3250000</v>
      </c>
      <c r="J202" s="40"/>
      <c r="K202" s="13"/>
      <c r="L202" s="13"/>
      <c r="M202" s="13"/>
      <c r="N202" s="13"/>
      <c r="O202" s="13"/>
      <c r="P202" s="13"/>
      <c r="Q202" s="13"/>
      <c r="R202" s="13"/>
      <c r="S202" s="13"/>
      <c r="T202" s="13"/>
      <c r="U202" s="13"/>
      <c r="V202" s="13"/>
      <c r="W202" s="13"/>
      <c r="X202" s="13"/>
    </row>
    <row r="203" spans="1:24" ht="15.75" customHeight="1" x14ac:dyDescent="0.25">
      <c r="A203" s="6" t="s">
        <v>1004</v>
      </c>
      <c r="B203" s="3" t="s">
        <v>1005</v>
      </c>
      <c r="C203" s="1" t="s">
        <v>1006</v>
      </c>
      <c r="D203" s="3" t="s">
        <v>406</v>
      </c>
      <c r="E203" s="2" t="s">
        <v>189</v>
      </c>
      <c r="F203" s="3" t="s">
        <v>335</v>
      </c>
      <c r="G203" s="16" t="s">
        <v>1007</v>
      </c>
      <c r="H203" s="3" t="s">
        <v>337</v>
      </c>
      <c r="I203" s="13">
        <v>15500000</v>
      </c>
      <c r="J203" s="40" t="s">
        <v>329</v>
      </c>
      <c r="K203" s="13" t="s">
        <v>329</v>
      </c>
      <c r="L203" s="13" t="s">
        <v>328</v>
      </c>
      <c r="M203" s="13" t="s">
        <v>329</v>
      </c>
      <c r="N203" s="13" t="s">
        <v>329</v>
      </c>
      <c r="O203" s="13" t="s">
        <v>330</v>
      </c>
      <c r="P203" s="13" t="s">
        <v>329</v>
      </c>
      <c r="Q203" s="13" t="s">
        <v>331</v>
      </c>
      <c r="R203" s="13" t="s">
        <v>329</v>
      </c>
      <c r="S203" s="13" t="s">
        <v>330</v>
      </c>
      <c r="T203" s="13" t="s">
        <v>329</v>
      </c>
      <c r="U203" s="13" t="s">
        <v>329</v>
      </c>
      <c r="V203" s="13" t="s">
        <v>331</v>
      </c>
      <c r="W203" s="13" t="s">
        <v>329</v>
      </c>
      <c r="X203" s="13" t="s">
        <v>331</v>
      </c>
    </row>
    <row r="204" spans="1:24" ht="15.75" customHeight="1" x14ac:dyDescent="0.25">
      <c r="A204" s="47">
        <v>5604</v>
      </c>
      <c r="B204" s="11" t="s">
        <v>1008</v>
      </c>
      <c r="C204" s="22" t="s">
        <v>1009</v>
      </c>
      <c r="D204" s="11" t="s">
        <v>406</v>
      </c>
      <c r="E204" s="25" t="s">
        <v>210</v>
      </c>
      <c r="F204" s="11" t="s">
        <v>335</v>
      </c>
      <c r="G204" s="12" t="s">
        <v>1010</v>
      </c>
      <c r="H204" s="11" t="s">
        <v>337</v>
      </c>
      <c r="I204" s="19">
        <v>10750000</v>
      </c>
      <c r="J204" s="39"/>
      <c r="K204" s="19"/>
      <c r="L204" s="19"/>
      <c r="M204" s="19"/>
      <c r="N204" s="19"/>
      <c r="O204" s="19"/>
      <c r="P204" s="19"/>
      <c r="Q204" s="19"/>
      <c r="R204" s="19"/>
      <c r="S204" s="19"/>
      <c r="T204" s="19"/>
      <c r="U204" s="19"/>
      <c r="V204" s="19"/>
      <c r="W204" s="19"/>
      <c r="X204" s="19"/>
    </row>
    <row r="205" spans="1:24" ht="15.75" customHeight="1" x14ac:dyDescent="0.25">
      <c r="A205" s="47">
        <v>5614</v>
      </c>
      <c r="B205" s="11" t="s">
        <v>1011</v>
      </c>
      <c r="C205" s="22" t="s">
        <v>1012</v>
      </c>
      <c r="D205" s="11" t="s">
        <v>406</v>
      </c>
      <c r="E205" s="22" t="s">
        <v>201</v>
      </c>
      <c r="F205" s="11" t="s">
        <v>335</v>
      </c>
      <c r="G205" s="12" t="s">
        <v>1013</v>
      </c>
      <c r="H205" s="11" t="s">
        <v>52</v>
      </c>
      <c r="I205" s="19">
        <v>10075000</v>
      </c>
      <c r="J205" s="39"/>
      <c r="K205" s="19"/>
      <c r="L205" s="19"/>
      <c r="M205" s="19"/>
      <c r="N205" s="19"/>
      <c r="O205" s="19"/>
      <c r="P205" s="19"/>
      <c r="Q205" s="19"/>
      <c r="R205" s="19"/>
      <c r="S205" s="19"/>
      <c r="T205" s="19"/>
      <c r="U205" s="19"/>
      <c r="V205" s="19"/>
      <c r="W205" s="19"/>
      <c r="X205" s="19"/>
    </row>
    <row r="206" spans="1:24" ht="15.75" customHeight="1" x14ac:dyDescent="0.25">
      <c r="A206" s="47">
        <v>5616</v>
      </c>
      <c r="B206" s="11" t="s">
        <v>1014</v>
      </c>
      <c r="C206" s="22" t="s">
        <v>1015</v>
      </c>
      <c r="D206" s="11" t="s">
        <v>406</v>
      </c>
      <c r="E206" s="22" t="s">
        <v>201</v>
      </c>
      <c r="F206" s="11" t="s">
        <v>335</v>
      </c>
      <c r="G206" s="12" t="s">
        <v>1016</v>
      </c>
      <c r="H206" s="11" t="s">
        <v>52</v>
      </c>
      <c r="I206" s="19">
        <v>18487855</v>
      </c>
      <c r="J206" s="39" t="s">
        <v>328</v>
      </c>
      <c r="K206" s="19" t="s">
        <v>329</v>
      </c>
      <c r="L206" s="19" t="s">
        <v>328</v>
      </c>
      <c r="M206" s="19" t="s">
        <v>328</v>
      </c>
      <c r="N206" s="19" t="s">
        <v>330</v>
      </c>
      <c r="O206" s="19" t="s">
        <v>330</v>
      </c>
      <c r="P206" s="19" t="s">
        <v>331</v>
      </c>
      <c r="Q206" s="19" t="s">
        <v>330</v>
      </c>
      <c r="R206" s="19" t="s">
        <v>329</v>
      </c>
      <c r="S206" s="19" t="s">
        <v>330</v>
      </c>
      <c r="T206" s="19" t="s">
        <v>329</v>
      </c>
      <c r="U206" s="19" t="s">
        <v>328</v>
      </c>
      <c r="V206" s="19" t="s">
        <v>329</v>
      </c>
      <c r="W206" s="19" t="s">
        <v>331</v>
      </c>
      <c r="X206" s="19" t="s">
        <v>329</v>
      </c>
    </row>
    <row r="207" spans="1:24" ht="15.75" customHeight="1" x14ac:dyDescent="0.25">
      <c r="A207" s="7">
        <v>5639</v>
      </c>
      <c r="B207" t="s">
        <v>1017</v>
      </c>
      <c r="C207" s="1" t="s">
        <v>1018</v>
      </c>
      <c r="D207" t="s">
        <v>406</v>
      </c>
      <c r="E207" s="1" t="s">
        <v>183</v>
      </c>
      <c r="F207" t="s">
        <v>335</v>
      </c>
      <c r="G207" s="5" t="s">
        <v>1019</v>
      </c>
      <c r="H207" t="s">
        <v>52</v>
      </c>
      <c r="I207" s="13">
        <v>4500000</v>
      </c>
      <c r="J207" s="40" t="s">
        <v>328</v>
      </c>
      <c r="K207" s="13" t="s">
        <v>329</v>
      </c>
      <c r="L207" s="13" t="s">
        <v>330</v>
      </c>
      <c r="M207" s="13" t="s">
        <v>328</v>
      </c>
      <c r="N207" s="13" t="s">
        <v>328</v>
      </c>
      <c r="O207" s="13" t="s">
        <v>328</v>
      </c>
      <c r="P207" s="13" t="s">
        <v>331</v>
      </c>
      <c r="Q207" s="13" t="s">
        <v>330</v>
      </c>
      <c r="R207" s="13" t="s">
        <v>329</v>
      </c>
      <c r="S207" s="13" t="s">
        <v>331</v>
      </c>
      <c r="T207" s="13" t="s">
        <v>329</v>
      </c>
      <c r="U207" s="13" t="s">
        <v>328</v>
      </c>
      <c r="V207" s="13" t="s">
        <v>329</v>
      </c>
      <c r="W207" s="13" t="s">
        <v>330</v>
      </c>
      <c r="X207" s="13" t="s">
        <v>329</v>
      </c>
    </row>
    <row r="208" spans="1:24" ht="15.75" customHeight="1" x14ac:dyDescent="0.25">
      <c r="A208" s="47">
        <v>4337</v>
      </c>
      <c r="B208" s="11" t="s">
        <v>1020</v>
      </c>
      <c r="C208" s="22" t="s">
        <v>1021</v>
      </c>
      <c r="D208" s="11" t="s">
        <v>406</v>
      </c>
      <c r="E208" s="22" t="s">
        <v>183</v>
      </c>
      <c r="F208" s="11" t="s">
        <v>335</v>
      </c>
      <c r="G208" s="12" t="s">
        <v>1022</v>
      </c>
      <c r="H208" s="11" t="s">
        <v>52</v>
      </c>
      <c r="I208" s="19">
        <v>13500000</v>
      </c>
      <c r="J208" s="39" t="s">
        <v>331</v>
      </c>
      <c r="K208" s="19" t="s">
        <v>331</v>
      </c>
      <c r="L208" s="19" t="s">
        <v>331</v>
      </c>
      <c r="M208" s="19" t="s">
        <v>329</v>
      </c>
      <c r="N208" s="19" t="s">
        <v>328</v>
      </c>
      <c r="O208" s="19" t="s">
        <v>330</v>
      </c>
      <c r="P208" s="19" t="s">
        <v>329</v>
      </c>
      <c r="Q208" s="19" t="s">
        <v>330</v>
      </c>
      <c r="R208" s="19" t="s">
        <v>329</v>
      </c>
      <c r="S208" s="19" t="s">
        <v>331</v>
      </c>
      <c r="T208" s="19" t="s">
        <v>329</v>
      </c>
      <c r="U208" s="19" t="s">
        <v>328</v>
      </c>
      <c r="V208" s="19" t="s">
        <v>329</v>
      </c>
      <c r="W208" s="19" t="s">
        <v>331</v>
      </c>
      <c r="X208" s="19" t="s">
        <v>329</v>
      </c>
    </row>
    <row r="209" spans="1:24" ht="15.75" customHeight="1" x14ac:dyDescent="0.25">
      <c r="A209" s="47">
        <v>5445</v>
      </c>
      <c r="B209" s="11" t="s">
        <v>1023</v>
      </c>
      <c r="C209" s="22" t="s">
        <v>1024</v>
      </c>
      <c r="D209" s="11" t="s">
        <v>406</v>
      </c>
      <c r="E209" s="22" t="s">
        <v>183</v>
      </c>
      <c r="F209" s="11" t="s">
        <v>335</v>
      </c>
      <c r="G209" s="12" t="s">
        <v>1025</v>
      </c>
      <c r="H209" s="11" t="s">
        <v>52</v>
      </c>
      <c r="I209" s="19">
        <v>12000000</v>
      </c>
      <c r="J209" s="39" t="s">
        <v>328</v>
      </c>
      <c r="K209" s="19" t="s">
        <v>331</v>
      </c>
      <c r="L209" s="19" t="s">
        <v>328</v>
      </c>
      <c r="M209" s="19" t="s">
        <v>330</v>
      </c>
      <c r="N209" s="19" t="s">
        <v>328</v>
      </c>
      <c r="O209" s="19" t="s">
        <v>328</v>
      </c>
      <c r="P209" s="19" t="s">
        <v>331</v>
      </c>
      <c r="Q209" s="19" t="s">
        <v>330</v>
      </c>
      <c r="R209" s="19" t="s">
        <v>329</v>
      </c>
      <c r="S209" s="19" t="s">
        <v>328</v>
      </c>
      <c r="T209" s="19" t="s">
        <v>329</v>
      </c>
      <c r="U209" s="19" t="s">
        <v>331</v>
      </c>
      <c r="V209" s="19" t="s">
        <v>329</v>
      </c>
      <c r="W209" s="19" t="s">
        <v>330</v>
      </c>
      <c r="X209" s="19" t="s">
        <v>329</v>
      </c>
    </row>
    <row r="210" spans="1:24" ht="15.75" customHeight="1" x14ac:dyDescent="0.25">
      <c r="A210" s="47">
        <v>5641</v>
      </c>
      <c r="B210" s="11" t="s">
        <v>1026</v>
      </c>
      <c r="C210" s="22" t="s">
        <v>1027</v>
      </c>
      <c r="D210" s="11" t="s">
        <v>406</v>
      </c>
      <c r="E210" s="22" t="s">
        <v>183</v>
      </c>
      <c r="F210" s="11" t="s">
        <v>335</v>
      </c>
      <c r="G210" s="12" t="s">
        <v>1028</v>
      </c>
      <c r="H210" s="11" t="s">
        <v>52</v>
      </c>
      <c r="I210" s="19">
        <v>14980366</v>
      </c>
      <c r="J210" s="39" t="s">
        <v>331</v>
      </c>
      <c r="K210" s="19" t="s">
        <v>331</v>
      </c>
      <c r="L210" s="19" t="s">
        <v>331</v>
      </c>
      <c r="M210" s="19" t="s">
        <v>330</v>
      </c>
      <c r="N210" s="19" t="s">
        <v>330</v>
      </c>
      <c r="O210" s="19" t="s">
        <v>328</v>
      </c>
      <c r="P210" s="19" t="s">
        <v>329</v>
      </c>
      <c r="Q210" s="19" t="s">
        <v>330</v>
      </c>
      <c r="R210" s="19" t="s">
        <v>331</v>
      </c>
      <c r="S210" s="19" t="s">
        <v>330</v>
      </c>
      <c r="T210" s="19" t="s">
        <v>329</v>
      </c>
      <c r="U210" s="19" t="s">
        <v>330</v>
      </c>
      <c r="V210" s="19" t="s">
        <v>330</v>
      </c>
      <c r="W210" s="19" t="s">
        <v>330</v>
      </c>
      <c r="X210" s="19" t="s">
        <v>329</v>
      </c>
    </row>
    <row r="211" spans="1:24" ht="15.75" customHeight="1" x14ac:dyDescent="0.25">
      <c r="A211" s="7">
        <v>5443</v>
      </c>
      <c r="B211" t="s">
        <v>1029</v>
      </c>
      <c r="C211" s="1" t="s">
        <v>1030</v>
      </c>
      <c r="D211" t="s">
        <v>406</v>
      </c>
      <c r="E211" s="1" t="s">
        <v>183</v>
      </c>
      <c r="F211" t="s">
        <v>335</v>
      </c>
      <c r="G211" s="5" t="s">
        <v>1031</v>
      </c>
      <c r="H211" t="s">
        <v>52</v>
      </c>
      <c r="I211" s="13">
        <v>5631000</v>
      </c>
      <c r="J211" s="40" t="s">
        <v>328</v>
      </c>
      <c r="K211" s="13" t="s">
        <v>328</v>
      </c>
      <c r="L211" s="13" t="s">
        <v>328</v>
      </c>
      <c r="M211" s="13" t="s">
        <v>329</v>
      </c>
      <c r="N211" s="13" t="s">
        <v>329</v>
      </c>
      <c r="O211" s="13" t="s">
        <v>328</v>
      </c>
      <c r="P211" s="13" t="s">
        <v>331</v>
      </c>
      <c r="Q211" s="13" t="s">
        <v>331</v>
      </c>
      <c r="R211" s="13" t="s">
        <v>329</v>
      </c>
      <c r="S211" s="13" t="s">
        <v>331</v>
      </c>
      <c r="T211" s="13" t="s">
        <v>329</v>
      </c>
      <c r="U211" s="13" t="s">
        <v>330</v>
      </c>
      <c r="V211" s="13" t="s">
        <v>329</v>
      </c>
      <c r="W211" s="13" t="s">
        <v>330</v>
      </c>
      <c r="X211" s="13" t="s">
        <v>329</v>
      </c>
    </row>
    <row r="212" spans="1:24" ht="15.75" customHeight="1" x14ac:dyDescent="0.25">
      <c r="A212" s="47">
        <v>4840</v>
      </c>
      <c r="B212" s="11" t="s">
        <v>1032</v>
      </c>
      <c r="C212" s="22" t="s">
        <v>1033</v>
      </c>
      <c r="D212" s="11" t="s">
        <v>406</v>
      </c>
      <c r="E212" s="22" t="s">
        <v>183</v>
      </c>
      <c r="F212" s="11" t="s">
        <v>335</v>
      </c>
      <c r="G212" s="12" t="s">
        <v>1034</v>
      </c>
      <c r="H212" s="11" t="s">
        <v>52</v>
      </c>
      <c r="I212" s="19">
        <v>273100000</v>
      </c>
      <c r="J212" s="39" t="s">
        <v>328</v>
      </c>
      <c r="K212" s="19" t="s">
        <v>328</v>
      </c>
      <c r="L212" s="19" t="s">
        <v>330</v>
      </c>
      <c r="M212" s="19" t="s">
        <v>328</v>
      </c>
      <c r="N212" s="19" t="s">
        <v>331</v>
      </c>
      <c r="O212" s="19" t="s">
        <v>328</v>
      </c>
      <c r="P212" s="19" t="s">
        <v>331</v>
      </c>
      <c r="Q212" s="19" t="s">
        <v>331</v>
      </c>
      <c r="R212" s="19" t="s">
        <v>329</v>
      </c>
      <c r="S212" s="19" t="s">
        <v>331</v>
      </c>
      <c r="T212" s="19" t="s">
        <v>330</v>
      </c>
      <c r="U212" s="19" t="s">
        <v>330</v>
      </c>
      <c r="V212" s="19" t="s">
        <v>329</v>
      </c>
      <c r="W212" s="19" t="s">
        <v>330</v>
      </c>
      <c r="X212" s="19" t="s">
        <v>329</v>
      </c>
    </row>
    <row r="213" spans="1:24" ht="15.75" customHeight="1" x14ac:dyDescent="0.25">
      <c r="A213" s="7">
        <v>5651</v>
      </c>
      <c r="B213" t="s">
        <v>1035</v>
      </c>
      <c r="C213" s="1" t="s">
        <v>1036</v>
      </c>
      <c r="D213" t="s">
        <v>406</v>
      </c>
      <c r="E213" s="1" t="s">
        <v>192</v>
      </c>
      <c r="F213" t="s">
        <v>335</v>
      </c>
      <c r="G213" s="5" t="s">
        <v>1037</v>
      </c>
      <c r="H213" t="s">
        <v>91</v>
      </c>
      <c r="I213" s="13">
        <v>7690000</v>
      </c>
      <c r="J213" s="40" t="s">
        <v>330</v>
      </c>
      <c r="K213" s="13" t="s">
        <v>329</v>
      </c>
      <c r="L213" s="13" t="s">
        <v>328</v>
      </c>
      <c r="M213" s="13" t="s">
        <v>328</v>
      </c>
      <c r="N213" s="13" t="s">
        <v>329</v>
      </c>
      <c r="O213" s="13" t="s">
        <v>328</v>
      </c>
      <c r="P213" s="13" t="s">
        <v>331</v>
      </c>
      <c r="Q213" s="13" t="s">
        <v>330</v>
      </c>
      <c r="R213" s="13" t="s">
        <v>329</v>
      </c>
      <c r="S213" s="13" t="s">
        <v>331</v>
      </c>
      <c r="T213" s="13" t="s">
        <v>331</v>
      </c>
      <c r="U213" s="13" t="s">
        <v>328</v>
      </c>
      <c r="V213" s="13" t="s">
        <v>329</v>
      </c>
      <c r="W213" s="13" t="s">
        <v>330</v>
      </c>
      <c r="X213" s="13" t="s">
        <v>329</v>
      </c>
    </row>
    <row r="214" spans="1:24" ht="15.75" customHeight="1" x14ac:dyDescent="0.25">
      <c r="A214" s="7">
        <v>5652</v>
      </c>
      <c r="B214" t="s">
        <v>1038</v>
      </c>
      <c r="C214" s="1" t="s">
        <v>1039</v>
      </c>
      <c r="D214" t="s">
        <v>406</v>
      </c>
      <c r="E214" s="1" t="s">
        <v>198</v>
      </c>
      <c r="F214" t="s">
        <v>335</v>
      </c>
      <c r="G214" s="5" t="s">
        <v>1040</v>
      </c>
      <c r="H214" t="s">
        <v>91</v>
      </c>
      <c r="I214" s="13">
        <v>1500000</v>
      </c>
      <c r="J214" s="40" t="s">
        <v>328</v>
      </c>
      <c r="K214" s="13" t="s">
        <v>329</v>
      </c>
      <c r="L214" s="13" t="s">
        <v>328</v>
      </c>
      <c r="M214" s="13" t="s">
        <v>329</v>
      </c>
      <c r="N214" s="13" t="s">
        <v>329</v>
      </c>
      <c r="O214" s="13" t="s">
        <v>328</v>
      </c>
      <c r="P214" s="13" t="s">
        <v>331</v>
      </c>
      <c r="Q214" s="13" t="s">
        <v>331</v>
      </c>
      <c r="R214" s="13" t="s">
        <v>329</v>
      </c>
      <c r="S214" s="13" t="s">
        <v>331</v>
      </c>
      <c r="T214" s="13" t="s">
        <v>331</v>
      </c>
      <c r="U214" s="13" t="s">
        <v>328</v>
      </c>
      <c r="V214" s="13" t="s">
        <v>329</v>
      </c>
      <c r="W214" s="13" t="s">
        <v>330</v>
      </c>
      <c r="X214" s="13" t="s">
        <v>329</v>
      </c>
    </row>
    <row r="215" spans="1:24" ht="15.75" customHeight="1" x14ac:dyDescent="0.25">
      <c r="A215" s="7">
        <v>5658</v>
      </c>
      <c r="B215" t="s">
        <v>1041</v>
      </c>
      <c r="C215" s="1" t="s">
        <v>1042</v>
      </c>
      <c r="D215" t="s">
        <v>406</v>
      </c>
      <c r="E215" s="1" t="s">
        <v>207</v>
      </c>
      <c r="F215" t="s">
        <v>335</v>
      </c>
      <c r="G215" s="5" t="s">
        <v>1043</v>
      </c>
      <c r="H215" t="s">
        <v>91</v>
      </c>
      <c r="I215" s="13">
        <v>6133251</v>
      </c>
      <c r="J215" s="40" t="s">
        <v>329</v>
      </c>
      <c r="K215" s="13" t="s">
        <v>329</v>
      </c>
      <c r="L215" s="13" t="s">
        <v>328</v>
      </c>
      <c r="M215" s="13" t="s">
        <v>329</v>
      </c>
      <c r="N215" s="13" t="s">
        <v>329</v>
      </c>
      <c r="O215" s="13" t="s">
        <v>328</v>
      </c>
      <c r="P215" s="13" t="s">
        <v>329</v>
      </c>
      <c r="Q215" s="13" t="s">
        <v>329</v>
      </c>
      <c r="R215" s="13" t="s">
        <v>329</v>
      </c>
      <c r="S215" s="13" t="s">
        <v>329</v>
      </c>
      <c r="T215" s="13" t="s">
        <v>329</v>
      </c>
      <c r="U215" s="13" t="s">
        <v>329</v>
      </c>
      <c r="V215" s="13" t="s">
        <v>329</v>
      </c>
      <c r="W215" s="13" t="s">
        <v>330</v>
      </c>
      <c r="X215" s="13" t="s">
        <v>329</v>
      </c>
    </row>
    <row r="216" spans="1:24" ht="15.75" customHeight="1" x14ac:dyDescent="0.25">
      <c r="A216" s="7">
        <v>5659</v>
      </c>
      <c r="B216" t="s">
        <v>1044</v>
      </c>
      <c r="C216" s="1" t="s">
        <v>1045</v>
      </c>
      <c r="D216" t="s">
        <v>406</v>
      </c>
      <c r="E216" s="1" t="s">
        <v>198</v>
      </c>
      <c r="F216" t="s">
        <v>335</v>
      </c>
      <c r="G216" s="5" t="s">
        <v>1046</v>
      </c>
      <c r="H216" t="s">
        <v>91</v>
      </c>
      <c r="I216" s="13">
        <v>2700000</v>
      </c>
      <c r="J216" s="40"/>
      <c r="K216" s="13"/>
      <c r="L216" s="13"/>
      <c r="M216" s="13"/>
      <c r="N216" s="13"/>
      <c r="O216" s="13"/>
      <c r="P216" s="13"/>
      <c r="Q216" s="13"/>
      <c r="R216" s="13"/>
      <c r="S216" s="13"/>
      <c r="T216" s="13"/>
      <c r="U216" s="13"/>
      <c r="V216" s="13"/>
      <c r="W216" s="13"/>
      <c r="X216" s="13"/>
    </row>
    <row r="217" spans="1:24" ht="15.75" customHeight="1" x14ac:dyDescent="0.25">
      <c r="A217" s="7">
        <v>5672</v>
      </c>
      <c r="B217" t="s">
        <v>1047</v>
      </c>
      <c r="C217" s="1" t="s">
        <v>1048</v>
      </c>
      <c r="D217" t="s">
        <v>406</v>
      </c>
      <c r="E217" s="1" t="s">
        <v>207</v>
      </c>
      <c r="F217" t="s">
        <v>335</v>
      </c>
      <c r="G217" s="5" t="s">
        <v>1049</v>
      </c>
      <c r="H217" t="s">
        <v>351</v>
      </c>
      <c r="I217" s="13">
        <v>2750000</v>
      </c>
      <c r="J217" s="40"/>
      <c r="K217" s="13"/>
      <c r="L217" s="13"/>
      <c r="M217" s="13"/>
      <c r="N217" s="13"/>
      <c r="O217" s="13"/>
      <c r="P217" s="13"/>
      <c r="Q217" s="13"/>
      <c r="R217" s="13"/>
      <c r="S217" s="13"/>
      <c r="T217" s="13"/>
      <c r="U217" s="13"/>
      <c r="V217" s="13"/>
      <c r="W217" s="13"/>
      <c r="X217" s="13"/>
    </row>
    <row r="218" spans="1:24" ht="15.75" customHeight="1" x14ac:dyDescent="0.25">
      <c r="A218" s="47">
        <v>5666</v>
      </c>
      <c r="B218" s="11" t="s">
        <v>1050</v>
      </c>
      <c r="C218" s="22" t="s">
        <v>1051</v>
      </c>
      <c r="D218" s="11" t="s">
        <v>406</v>
      </c>
      <c r="E218" s="22" t="s">
        <v>207</v>
      </c>
      <c r="F218" s="11" t="s">
        <v>335</v>
      </c>
      <c r="G218" s="12" t="s">
        <v>1052</v>
      </c>
      <c r="H218" s="11" t="s">
        <v>104</v>
      </c>
      <c r="I218" s="19">
        <v>19237000</v>
      </c>
      <c r="J218" s="73" t="s">
        <v>329</v>
      </c>
      <c r="K218" s="73" t="s">
        <v>329</v>
      </c>
      <c r="L218" s="73" t="s">
        <v>328</v>
      </c>
      <c r="M218" s="73" t="s">
        <v>328</v>
      </c>
      <c r="N218" s="73" t="s">
        <v>328</v>
      </c>
      <c r="O218" s="73" t="s">
        <v>328</v>
      </c>
      <c r="P218" s="73" t="s">
        <v>329</v>
      </c>
      <c r="Q218" s="73" t="s">
        <v>331</v>
      </c>
      <c r="R218" s="73" t="s">
        <v>329</v>
      </c>
      <c r="S218" s="73" t="s">
        <v>330</v>
      </c>
      <c r="T218" s="73" t="s">
        <v>329</v>
      </c>
      <c r="U218" s="73" t="s">
        <v>328</v>
      </c>
      <c r="V218" s="73" t="s">
        <v>328</v>
      </c>
      <c r="W218" s="73" t="s">
        <v>330</v>
      </c>
      <c r="X218" s="73" t="s">
        <v>329</v>
      </c>
    </row>
    <row r="219" spans="1:24" ht="15.75" customHeight="1" x14ac:dyDescent="0.25">
      <c r="A219" s="7">
        <v>5671</v>
      </c>
      <c r="B219" t="s">
        <v>1053</v>
      </c>
      <c r="C219" s="1" t="s">
        <v>1054</v>
      </c>
      <c r="D219" t="s">
        <v>406</v>
      </c>
      <c r="E219" s="1" t="s">
        <v>207</v>
      </c>
      <c r="F219" t="s">
        <v>335</v>
      </c>
      <c r="G219" s="5" t="s">
        <v>1055</v>
      </c>
      <c r="H219" t="s">
        <v>351</v>
      </c>
      <c r="I219" s="13">
        <v>1500000</v>
      </c>
      <c r="J219" s="40"/>
      <c r="K219" s="13"/>
      <c r="L219" s="13"/>
      <c r="M219" s="13"/>
      <c r="N219" s="13"/>
      <c r="O219" s="13"/>
      <c r="P219" s="13"/>
      <c r="Q219" s="13"/>
      <c r="R219" s="13"/>
      <c r="S219" s="13"/>
      <c r="T219" s="13"/>
      <c r="U219" s="13"/>
      <c r="V219" s="13"/>
      <c r="W219" s="13"/>
      <c r="X219" s="13"/>
    </row>
    <row r="220" spans="1:24" ht="15.75" customHeight="1" x14ac:dyDescent="0.25">
      <c r="A220" s="7" t="s">
        <v>1056</v>
      </c>
      <c r="B220" t="s">
        <v>1057</v>
      </c>
      <c r="C220" s="1" t="s">
        <v>1058</v>
      </c>
      <c r="D220" t="s">
        <v>406</v>
      </c>
      <c r="E220" s="1" t="s">
        <v>207</v>
      </c>
      <c r="F220" t="s">
        <v>335</v>
      </c>
      <c r="G220" s="5" t="s">
        <v>1059</v>
      </c>
      <c r="H220" t="s">
        <v>351</v>
      </c>
      <c r="I220" s="13">
        <v>5101742</v>
      </c>
      <c r="J220" s="40" t="s">
        <v>329</v>
      </c>
      <c r="K220" s="13" t="s">
        <v>329</v>
      </c>
      <c r="L220" s="13" t="s">
        <v>329</v>
      </c>
      <c r="M220" s="13" t="s">
        <v>329</v>
      </c>
      <c r="N220" s="13" t="s">
        <v>329</v>
      </c>
      <c r="O220" s="13" t="s">
        <v>329</v>
      </c>
      <c r="P220" s="13" t="s">
        <v>331</v>
      </c>
      <c r="Q220" s="13" t="s">
        <v>328</v>
      </c>
      <c r="R220" s="13" t="s">
        <v>329</v>
      </c>
      <c r="S220" s="13" t="s">
        <v>329</v>
      </c>
      <c r="T220" s="13" t="s">
        <v>331</v>
      </c>
      <c r="U220" s="13" t="s">
        <v>329</v>
      </c>
      <c r="V220" s="13" t="s">
        <v>329</v>
      </c>
      <c r="W220" s="13" t="s">
        <v>330</v>
      </c>
      <c r="X220" s="13" t="s">
        <v>329</v>
      </c>
    </row>
    <row r="221" spans="1:24" ht="15.75" customHeight="1" x14ac:dyDescent="0.25">
      <c r="A221" s="7">
        <v>5682</v>
      </c>
      <c r="B221" t="s">
        <v>1060</v>
      </c>
      <c r="C221" s="1" t="s">
        <v>1061</v>
      </c>
      <c r="D221" t="s">
        <v>406</v>
      </c>
      <c r="E221" s="1" t="s">
        <v>195</v>
      </c>
      <c r="F221" t="s">
        <v>335</v>
      </c>
      <c r="G221" s="5" t="s">
        <v>1062</v>
      </c>
      <c r="H221" t="s">
        <v>138</v>
      </c>
      <c r="I221" s="13">
        <v>5900000</v>
      </c>
      <c r="J221" s="40" t="s">
        <v>330</v>
      </c>
      <c r="K221" s="13" t="s">
        <v>329</v>
      </c>
      <c r="L221" s="13" t="s">
        <v>331</v>
      </c>
      <c r="M221" s="13" t="s">
        <v>329</v>
      </c>
      <c r="N221" s="13" t="s">
        <v>328</v>
      </c>
      <c r="O221" s="13" t="s">
        <v>328</v>
      </c>
      <c r="P221" s="13" t="s">
        <v>331</v>
      </c>
      <c r="Q221" s="13" t="s">
        <v>330</v>
      </c>
      <c r="R221" s="13" t="s">
        <v>331</v>
      </c>
      <c r="S221" s="13" t="s">
        <v>331</v>
      </c>
      <c r="T221" s="13" t="s">
        <v>329</v>
      </c>
      <c r="U221" s="13" t="s">
        <v>330</v>
      </c>
      <c r="V221" s="13" t="s">
        <v>329</v>
      </c>
      <c r="W221" s="13" t="s">
        <v>330</v>
      </c>
      <c r="X221" s="13" t="s">
        <v>329</v>
      </c>
    </row>
    <row r="222" spans="1:24" ht="15.75" customHeight="1" x14ac:dyDescent="0.25">
      <c r="A222" s="7">
        <v>5685</v>
      </c>
      <c r="B222" t="s">
        <v>1063</v>
      </c>
      <c r="C222" s="1" t="s">
        <v>1064</v>
      </c>
      <c r="D222" s="3" t="s">
        <v>406</v>
      </c>
      <c r="E222" s="2" t="s">
        <v>195</v>
      </c>
      <c r="F222" s="3" t="s">
        <v>335</v>
      </c>
      <c r="G222" s="16" t="s">
        <v>1065</v>
      </c>
      <c r="H222" s="3" t="s">
        <v>138</v>
      </c>
      <c r="I222" s="13">
        <v>3125000</v>
      </c>
      <c r="J222" s="40" t="s">
        <v>331</v>
      </c>
      <c r="K222" s="13" t="s">
        <v>328</v>
      </c>
      <c r="L222" s="13" t="s">
        <v>330</v>
      </c>
      <c r="M222" s="13" t="s">
        <v>328</v>
      </c>
      <c r="N222" s="13" t="s">
        <v>329</v>
      </c>
      <c r="O222" s="13" t="s">
        <v>329</v>
      </c>
      <c r="P222" s="13" t="s">
        <v>331</v>
      </c>
      <c r="Q222" s="13" t="s">
        <v>330</v>
      </c>
      <c r="R222" s="13" t="s">
        <v>330</v>
      </c>
      <c r="S222" s="13" t="s">
        <v>330</v>
      </c>
      <c r="T222" s="13" t="s">
        <v>331</v>
      </c>
      <c r="U222" s="13" t="s">
        <v>331</v>
      </c>
      <c r="V222" s="13" t="s">
        <v>329</v>
      </c>
      <c r="W222" s="13" t="s">
        <v>331</v>
      </c>
      <c r="X222" s="13" t="s">
        <v>329</v>
      </c>
    </row>
    <row r="223" spans="1:24" ht="15.75" customHeight="1" x14ac:dyDescent="0.25">
      <c r="A223" s="7">
        <v>5487</v>
      </c>
      <c r="B223" t="s">
        <v>1066</v>
      </c>
      <c r="C223" s="1" t="s">
        <v>1067</v>
      </c>
      <c r="D223" t="s">
        <v>406</v>
      </c>
      <c r="E223" s="1" t="s">
        <v>195</v>
      </c>
      <c r="F223" t="s">
        <v>335</v>
      </c>
      <c r="G223" s="5" t="s">
        <v>1068</v>
      </c>
      <c r="H223" t="s">
        <v>138</v>
      </c>
      <c r="I223" s="13">
        <v>1250000</v>
      </c>
      <c r="J223" s="40" t="s">
        <v>330</v>
      </c>
      <c r="K223" s="13" t="s">
        <v>328</v>
      </c>
      <c r="L223" s="13" t="s">
        <v>331</v>
      </c>
      <c r="M223" s="13" t="s">
        <v>328</v>
      </c>
      <c r="N223" s="13" t="s">
        <v>328</v>
      </c>
      <c r="O223" s="13" t="s">
        <v>329</v>
      </c>
      <c r="P223" s="13" t="s">
        <v>329</v>
      </c>
      <c r="Q223" s="13" t="s">
        <v>331</v>
      </c>
      <c r="R223" s="13" t="s">
        <v>330</v>
      </c>
      <c r="S223" s="13" t="s">
        <v>330</v>
      </c>
      <c r="T223" s="13" t="s">
        <v>331</v>
      </c>
      <c r="U223" s="13" t="s">
        <v>331</v>
      </c>
      <c r="V223" s="13" t="s">
        <v>329</v>
      </c>
      <c r="W223" s="13" t="s">
        <v>330</v>
      </c>
      <c r="X223" s="13" t="s">
        <v>329</v>
      </c>
    </row>
    <row r="224" spans="1:24" ht="15.75" customHeight="1" x14ac:dyDescent="0.25">
      <c r="A224" s="47">
        <v>5184</v>
      </c>
      <c r="B224" s="11" t="s">
        <v>1069</v>
      </c>
      <c r="C224" s="22" t="s">
        <v>1070</v>
      </c>
      <c r="D224" s="11" t="s">
        <v>406</v>
      </c>
      <c r="E224" s="22" t="s">
        <v>195</v>
      </c>
      <c r="F224" s="11" t="s">
        <v>335</v>
      </c>
      <c r="G224" s="12" t="s">
        <v>1071</v>
      </c>
      <c r="H224" s="11" t="s">
        <v>138</v>
      </c>
      <c r="I224" s="19">
        <v>48000000</v>
      </c>
      <c r="J224" s="39"/>
      <c r="K224" s="19"/>
      <c r="L224" s="19"/>
      <c r="M224" s="19"/>
      <c r="N224" s="19"/>
      <c r="O224" s="19"/>
      <c r="P224" s="19"/>
      <c r="Q224" s="19"/>
      <c r="R224" s="19"/>
      <c r="S224" s="19"/>
      <c r="T224" s="19"/>
      <c r="U224" s="19"/>
      <c r="V224" s="19"/>
      <c r="W224" s="19"/>
      <c r="X224" s="19"/>
    </row>
    <row r="225" spans="1:24" ht="15.75" customHeight="1" x14ac:dyDescent="0.25">
      <c r="A225" s="6" t="s">
        <v>396</v>
      </c>
      <c r="B225" t="s">
        <v>1072</v>
      </c>
      <c r="C225" s="1" t="s">
        <v>1073</v>
      </c>
      <c r="D225" t="s">
        <v>13</v>
      </c>
      <c r="E225" s="1" t="s">
        <v>153</v>
      </c>
      <c r="F225" t="s">
        <v>349</v>
      </c>
      <c r="G225" s="5" t="s">
        <v>1074</v>
      </c>
      <c r="H225" t="s">
        <v>465</v>
      </c>
      <c r="I225" s="13">
        <v>18766363</v>
      </c>
      <c r="J225" s="40" t="s">
        <v>329</v>
      </c>
      <c r="K225" s="13" t="s">
        <v>329</v>
      </c>
      <c r="L225" s="13" t="s">
        <v>329</v>
      </c>
      <c r="M225" s="13" t="s">
        <v>329</v>
      </c>
      <c r="N225" s="13" t="s">
        <v>329</v>
      </c>
      <c r="O225" s="13" t="s">
        <v>329</v>
      </c>
      <c r="P225" s="13" t="s">
        <v>331</v>
      </c>
      <c r="Q225" s="13" t="s">
        <v>329</v>
      </c>
      <c r="R225" s="13" t="s">
        <v>329</v>
      </c>
      <c r="S225" s="13" t="s">
        <v>329</v>
      </c>
      <c r="T225" s="13" t="s">
        <v>329</v>
      </c>
      <c r="U225" s="13" t="s">
        <v>329</v>
      </c>
      <c r="V225" s="13" t="s">
        <v>329</v>
      </c>
      <c r="W225" s="13" t="s">
        <v>329</v>
      </c>
      <c r="X225" s="13" t="s">
        <v>329</v>
      </c>
    </row>
    <row r="226" spans="1:24" ht="15.75" customHeight="1" x14ac:dyDescent="0.25">
      <c r="A226" s="47">
        <v>4983</v>
      </c>
      <c r="B226" s="11" t="s">
        <v>1075</v>
      </c>
      <c r="C226" s="22" t="s">
        <v>1076</v>
      </c>
      <c r="D226" s="11" t="s">
        <v>406</v>
      </c>
      <c r="E226" s="22" t="s">
        <v>195</v>
      </c>
      <c r="F226" s="11" t="s">
        <v>335</v>
      </c>
      <c r="G226" s="12" t="s">
        <v>1077</v>
      </c>
      <c r="H226" s="11" t="s">
        <v>138</v>
      </c>
      <c r="I226" s="19">
        <v>17267397</v>
      </c>
      <c r="J226" s="39"/>
      <c r="K226" s="19"/>
      <c r="L226" s="19"/>
      <c r="M226" s="19"/>
      <c r="N226" s="19"/>
      <c r="O226" s="19"/>
      <c r="P226" s="19"/>
      <c r="Q226" s="19"/>
      <c r="R226" s="19"/>
      <c r="S226" s="19"/>
      <c r="T226" s="19"/>
      <c r="U226" s="19"/>
      <c r="V226" s="19"/>
      <c r="W226" s="19"/>
      <c r="X226" s="19"/>
    </row>
    <row r="227" spans="1:24" ht="15.75" customHeight="1" x14ac:dyDescent="0.25">
      <c r="A227" s="7">
        <v>5687</v>
      </c>
      <c r="B227" t="s">
        <v>1078</v>
      </c>
      <c r="C227" s="1" t="s">
        <v>1079</v>
      </c>
      <c r="D227" t="s">
        <v>406</v>
      </c>
      <c r="E227" s="1" t="s">
        <v>195</v>
      </c>
      <c r="F227" t="s">
        <v>335</v>
      </c>
      <c r="G227" s="5" t="s">
        <v>1080</v>
      </c>
      <c r="H227" t="s">
        <v>138</v>
      </c>
      <c r="I227" s="13">
        <v>1600000</v>
      </c>
      <c r="J227" s="40"/>
      <c r="K227" s="13"/>
      <c r="L227" s="13"/>
      <c r="M227" s="13"/>
      <c r="N227" s="13"/>
      <c r="O227" s="13"/>
      <c r="P227" s="13"/>
      <c r="Q227" s="13"/>
      <c r="R227" s="13"/>
      <c r="S227" s="13"/>
      <c r="T227" s="13"/>
      <c r="U227" s="13"/>
      <c r="V227" s="13"/>
      <c r="W227" s="13"/>
      <c r="X227" s="13"/>
    </row>
    <row r="228" spans="1:24" ht="15.75" customHeight="1" x14ac:dyDescent="0.25">
      <c r="A228" s="7">
        <v>5484</v>
      </c>
      <c r="B228" t="s">
        <v>1081</v>
      </c>
      <c r="C228" s="1" t="s">
        <v>1082</v>
      </c>
      <c r="D228" t="s">
        <v>406</v>
      </c>
      <c r="E228" s="1" t="s">
        <v>195</v>
      </c>
      <c r="F228" t="s">
        <v>335</v>
      </c>
      <c r="G228" s="5" t="s">
        <v>1083</v>
      </c>
      <c r="H228" t="s">
        <v>138</v>
      </c>
      <c r="I228" s="13">
        <v>8220000</v>
      </c>
      <c r="J228" s="40" t="s">
        <v>330</v>
      </c>
      <c r="K228" s="13" t="s">
        <v>328</v>
      </c>
      <c r="L228" s="13" t="s">
        <v>331</v>
      </c>
      <c r="M228" s="13" t="s">
        <v>330</v>
      </c>
      <c r="N228" s="13" t="s">
        <v>328</v>
      </c>
      <c r="O228" s="13" t="s">
        <v>329</v>
      </c>
      <c r="P228" s="13" t="s">
        <v>331</v>
      </c>
      <c r="Q228" s="13" t="s">
        <v>328</v>
      </c>
      <c r="R228" s="13" t="s">
        <v>331</v>
      </c>
      <c r="S228" s="13" t="s">
        <v>330</v>
      </c>
      <c r="T228" s="13" t="s">
        <v>331</v>
      </c>
      <c r="U228" s="13" t="s">
        <v>330</v>
      </c>
      <c r="V228" s="13" t="s">
        <v>329</v>
      </c>
      <c r="W228" s="13" t="s">
        <v>331</v>
      </c>
      <c r="X228" s="13" t="s">
        <v>329</v>
      </c>
    </row>
    <row r="229" spans="1:24" ht="15.75" customHeight="1" x14ac:dyDescent="0.25">
      <c r="A229" s="7">
        <v>5690</v>
      </c>
      <c r="B229" t="s">
        <v>1084</v>
      </c>
      <c r="C229" s="1" t="s">
        <v>1085</v>
      </c>
      <c r="D229" t="s">
        <v>406</v>
      </c>
      <c r="E229" s="1" t="s">
        <v>195</v>
      </c>
      <c r="F229" t="s">
        <v>335</v>
      </c>
      <c r="G229" s="5" t="s">
        <v>1086</v>
      </c>
      <c r="H229" t="s">
        <v>138</v>
      </c>
      <c r="I229" s="13">
        <v>250000</v>
      </c>
      <c r="J229" s="40"/>
      <c r="K229" s="13"/>
      <c r="L229" s="13"/>
      <c r="M229" s="13"/>
      <c r="N229" s="13"/>
      <c r="O229" s="13"/>
      <c r="P229" s="13"/>
      <c r="Q229" s="13"/>
      <c r="R229" s="13"/>
      <c r="S229" s="13"/>
      <c r="T229" s="13"/>
      <c r="U229" s="13"/>
      <c r="V229" s="13"/>
      <c r="W229" s="13"/>
      <c r="X229" s="13"/>
    </row>
    <row r="230" spans="1:24" ht="15.75" customHeight="1" x14ac:dyDescent="0.25">
      <c r="A230" s="7">
        <v>5677</v>
      </c>
      <c r="B230" t="s">
        <v>1087</v>
      </c>
      <c r="C230" s="1" t="s">
        <v>1088</v>
      </c>
      <c r="D230" t="s">
        <v>406</v>
      </c>
      <c r="E230" s="1" t="s">
        <v>195</v>
      </c>
      <c r="F230" t="s">
        <v>335</v>
      </c>
      <c r="G230" s="5" t="s">
        <v>1089</v>
      </c>
      <c r="H230" t="s">
        <v>138</v>
      </c>
      <c r="I230" s="13">
        <v>1530000</v>
      </c>
      <c r="J230" s="40"/>
      <c r="K230" s="13"/>
      <c r="L230" s="13"/>
      <c r="M230" s="13"/>
      <c r="N230" s="13"/>
      <c r="O230" s="13"/>
      <c r="P230" s="13"/>
      <c r="Q230" s="13"/>
      <c r="R230" s="13"/>
      <c r="S230" s="13"/>
      <c r="T230" s="13"/>
      <c r="U230" s="13"/>
      <c r="V230" s="13"/>
      <c r="W230" s="13"/>
      <c r="X230" s="13"/>
    </row>
    <row r="231" spans="1:24" ht="15.75" customHeight="1" x14ac:dyDescent="0.25">
      <c r="A231" s="6" t="s">
        <v>396</v>
      </c>
      <c r="B231" s="11" t="s">
        <v>1090</v>
      </c>
      <c r="C231" s="1" t="s">
        <v>1091</v>
      </c>
      <c r="D231" t="s">
        <v>13</v>
      </c>
      <c r="E231" s="1" t="s">
        <v>163</v>
      </c>
      <c r="F231" t="s">
        <v>349</v>
      </c>
      <c r="G231" s="5" t="s">
        <v>1092</v>
      </c>
      <c r="H231" t="s">
        <v>465</v>
      </c>
      <c r="I231" s="13">
        <v>3238226</v>
      </c>
      <c r="J231" s="40" t="s">
        <v>329</v>
      </c>
      <c r="K231" s="13" t="s">
        <v>329</v>
      </c>
      <c r="L231" s="13" t="s">
        <v>329</v>
      </c>
      <c r="M231" s="13" t="s">
        <v>329</v>
      </c>
      <c r="N231" s="13" t="s">
        <v>329</v>
      </c>
      <c r="O231" s="13" t="s">
        <v>329</v>
      </c>
      <c r="P231" s="13" t="s">
        <v>331</v>
      </c>
      <c r="Q231" s="13" t="s">
        <v>329</v>
      </c>
      <c r="R231" s="13" t="s">
        <v>329</v>
      </c>
      <c r="S231" s="13" t="s">
        <v>329</v>
      </c>
      <c r="T231" s="13" t="s">
        <v>329</v>
      </c>
      <c r="U231" s="13" t="s">
        <v>329</v>
      </c>
      <c r="V231" s="13" t="s">
        <v>329</v>
      </c>
      <c r="W231" s="13" t="s">
        <v>329</v>
      </c>
      <c r="X231" s="13" t="s">
        <v>329</v>
      </c>
    </row>
    <row r="232" spans="1:24" ht="15.75" customHeight="1" x14ac:dyDescent="0.25">
      <c r="A232" s="6" t="s">
        <v>346</v>
      </c>
      <c r="B232" t="s">
        <v>1093</v>
      </c>
      <c r="C232" s="1" t="s">
        <v>1094</v>
      </c>
      <c r="D232" t="s">
        <v>13</v>
      </c>
      <c r="E232" s="1" t="s">
        <v>109</v>
      </c>
      <c r="F232" t="s">
        <v>349</v>
      </c>
      <c r="G232" s="5" t="s">
        <v>1095</v>
      </c>
      <c r="H232" t="s">
        <v>351</v>
      </c>
      <c r="I232" s="13">
        <v>2500000</v>
      </c>
      <c r="J232" s="40" t="s">
        <v>329</v>
      </c>
      <c r="K232" s="13" t="s">
        <v>329</v>
      </c>
      <c r="L232" s="13" t="s">
        <v>328</v>
      </c>
      <c r="M232" s="13" t="s">
        <v>329</v>
      </c>
      <c r="N232" s="13" t="s">
        <v>329</v>
      </c>
      <c r="O232" s="13" t="s">
        <v>329</v>
      </c>
      <c r="P232" s="13" t="s">
        <v>329</v>
      </c>
      <c r="Q232" s="13" t="s">
        <v>328</v>
      </c>
      <c r="R232" s="13" t="s">
        <v>329</v>
      </c>
      <c r="S232" s="13" t="s">
        <v>329</v>
      </c>
      <c r="T232" s="13" t="s">
        <v>328</v>
      </c>
      <c r="U232" s="13" t="s">
        <v>329</v>
      </c>
      <c r="V232" s="13" t="s">
        <v>329</v>
      </c>
      <c r="W232" s="13" t="s">
        <v>330</v>
      </c>
      <c r="X232" s="13" t="s">
        <v>329</v>
      </c>
    </row>
    <row r="233" spans="1:24" ht="15.75" customHeight="1" x14ac:dyDescent="0.25">
      <c r="A233" s="6" t="s">
        <v>346</v>
      </c>
      <c r="B233" t="s">
        <v>1096</v>
      </c>
      <c r="C233" s="1" t="s">
        <v>1097</v>
      </c>
      <c r="D233" t="s">
        <v>13</v>
      </c>
      <c r="E233" s="1" t="s">
        <v>109</v>
      </c>
      <c r="F233" t="s">
        <v>349</v>
      </c>
      <c r="G233" s="5" t="s">
        <v>1098</v>
      </c>
      <c r="H233" t="s">
        <v>351</v>
      </c>
      <c r="I233" s="13">
        <v>1000000</v>
      </c>
      <c r="J233" s="40" t="s">
        <v>329</v>
      </c>
      <c r="K233" s="13" t="s">
        <v>329</v>
      </c>
      <c r="L233" s="13" t="s">
        <v>328</v>
      </c>
      <c r="M233" s="13" t="s">
        <v>329</v>
      </c>
      <c r="N233" s="13" t="s">
        <v>329</v>
      </c>
      <c r="O233" s="13" t="s">
        <v>329</v>
      </c>
      <c r="P233" s="13" t="s">
        <v>329</v>
      </c>
      <c r="Q233" s="13" t="s">
        <v>328</v>
      </c>
      <c r="R233" s="13" t="s">
        <v>329</v>
      </c>
      <c r="S233" s="13" t="s">
        <v>329</v>
      </c>
      <c r="T233" s="13" t="s">
        <v>328</v>
      </c>
      <c r="U233" s="13" t="s">
        <v>329</v>
      </c>
      <c r="V233" s="13" t="s">
        <v>329</v>
      </c>
      <c r="W233" s="13" t="s">
        <v>330</v>
      </c>
      <c r="X233" s="13" t="s">
        <v>329</v>
      </c>
    </row>
    <row r="234" spans="1:24" ht="15.75" customHeight="1" x14ac:dyDescent="0.25">
      <c r="A234" s="6" t="s">
        <v>346</v>
      </c>
      <c r="B234" t="s">
        <v>1099</v>
      </c>
      <c r="C234" s="1" t="s">
        <v>1100</v>
      </c>
      <c r="D234" t="s">
        <v>13</v>
      </c>
      <c r="E234" s="1" t="s">
        <v>109</v>
      </c>
      <c r="F234" t="s">
        <v>349</v>
      </c>
      <c r="G234" s="5" t="s">
        <v>1101</v>
      </c>
      <c r="H234" t="s">
        <v>351</v>
      </c>
      <c r="I234" s="13">
        <v>1700000</v>
      </c>
      <c r="J234" s="40" t="s">
        <v>329</v>
      </c>
      <c r="K234" s="13" t="s">
        <v>329</v>
      </c>
      <c r="L234" s="13" t="s">
        <v>328</v>
      </c>
      <c r="M234" s="13" t="s">
        <v>329</v>
      </c>
      <c r="N234" s="13" t="s">
        <v>329</v>
      </c>
      <c r="O234" s="13" t="s">
        <v>329</v>
      </c>
      <c r="P234" s="13" t="s">
        <v>329</v>
      </c>
      <c r="Q234" s="13" t="s">
        <v>328</v>
      </c>
      <c r="R234" s="13" t="s">
        <v>329</v>
      </c>
      <c r="S234" s="13" t="s">
        <v>329</v>
      </c>
      <c r="T234" s="13" t="s">
        <v>328</v>
      </c>
      <c r="U234" s="13" t="s">
        <v>329</v>
      </c>
      <c r="V234" s="13" t="s">
        <v>329</v>
      </c>
      <c r="W234" s="13" t="s">
        <v>328</v>
      </c>
      <c r="X234" s="13" t="s">
        <v>329</v>
      </c>
    </row>
    <row r="235" spans="1:24" ht="15.75" customHeight="1" x14ac:dyDescent="0.25">
      <c r="A235" s="6" t="s">
        <v>346</v>
      </c>
      <c r="B235" t="s">
        <v>1102</v>
      </c>
      <c r="C235" s="37" t="s">
        <v>1103</v>
      </c>
      <c r="D235" t="s">
        <v>13</v>
      </c>
      <c r="E235" s="1" t="s">
        <v>109</v>
      </c>
      <c r="F235" t="s">
        <v>321</v>
      </c>
      <c r="G235" s="5" t="s">
        <v>1104</v>
      </c>
      <c r="H235" t="s">
        <v>351</v>
      </c>
      <c r="I235" s="13">
        <v>0</v>
      </c>
      <c r="J235" s="40" t="s">
        <v>328</v>
      </c>
      <c r="K235" s="13" t="s">
        <v>329</v>
      </c>
      <c r="L235" s="13" t="s">
        <v>328</v>
      </c>
      <c r="M235" s="13" t="s">
        <v>329</v>
      </c>
      <c r="N235" s="13" t="s">
        <v>329</v>
      </c>
      <c r="O235" s="13" t="s">
        <v>328</v>
      </c>
      <c r="P235" s="13" t="s">
        <v>329</v>
      </c>
      <c r="Q235" s="13" t="s">
        <v>330</v>
      </c>
      <c r="R235" s="13" t="s">
        <v>329</v>
      </c>
      <c r="S235" s="13" t="s">
        <v>328</v>
      </c>
      <c r="T235" s="13" t="s">
        <v>330</v>
      </c>
      <c r="U235" s="13" t="s">
        <v>328</v>
      </c>
      <c r="V235" s="13" t="s">
        <v>329</v>
      </c>
      <c r="W235" s="13" t="s">
        <v>330</v>
      </c>
      <c r="X235" s="13" t="s">
        <v>329</v>
      </c>
    </row>
    <row r="236" spans="1:24" ht="15.75" customHeight="1" x14ac:dyDescent="0.25">
      <c r="A236" s="6" t="s">
        <v>346</v>
      </c>
      <c r="B236" t="s">
        <v>1105</v>
      </c>
      <c r="C236" s="1" t="s">
        <v>1106</v>
      </c>
      <c r="D236" t="s">
        <v>13</v>
      </c>
      <c r="E236" s="1" t="s">
        <v>109</v>
      </c>
      <c r="F236" t="s">
        <v>321</v>
      </c>
      <c r="G236" s="5" t="s">
        <v>1107</v>
      </c>
      <c r="H236" t="s">
        <v>351</v>
      </c>
      <c r="I236" s="13">
        <v>3656381</v>
      </c>
      <c r="J236" s="40" t="s">
        <v>328</v>
      </c>
      <c r="K236" s="13" t="s">
        <v>329</v>
      </c>
      <c r="L236" s="13" t="s">
        <v>328</v>
      </c>
      <c r="M236" s="13" t="s">
        <v>329</v>
      </c>
      <c r="N236" s="13" t="s">
        <v>329</v>
      </c>
      <c r="O236" s="13" t="s">
        <v>328</v>
      </c>
      <c r="P236" s="13" t="s">
        <v>329</v>
      </c>
      <c r="Q236" s="13" t="s">
        <v>330</v>
      </c>
      <c r="R236" s="13" t="s">
        <v>329</v>
      </c>
      <c r="S236" s="13" t="s">
        <v>328</v>
      </c>
      <c r="T236" s="13" t="s">
        <v>330</v>
      </c>
      <c r="U236" s="13" t="s">
        <v>328</v>
      </c>
      <c r="V236" s="13" t="s">
        <v>329</v>
      </c>
      <c r="W236" s="13" t="s">
        <v>329</v>
      </c>
      <c r="X236" s="13" t="s">
        <v>329</v>
      </c>
    </row>
    <row r="237" spans="1:24" ht="15.75" customHeight="1" x14ac:dyDescent="0.25">
      <c r="A237" s="6" t="s">
        <v>356</v>
      </c>
      <c r="B237" t="s">
        <v>1108</v>
      </c>
      <c r="C237" s="1" t="s">
        <v>1109</v>
      </c>
      <c r="D237" t="s">
        <v>13</v>
      </c>
      <c r="E237" s="1" t="s">
        <v>106</v>
      </c>
      <c r="F237" t="s">
        <v>349</v>
      </c>
      <c r="G237" s="5" t="s">
        <v>1110</v>
      </c>
      <c r="H237" t="s">
        <v>104</v>
      </c>
      <c r="I237" s="13">
        <v>3269359</v>
      </c>
      <c r="J237" s="40" t="s">
        <v>329</v>
      </c>
      <c r="K237" s="13" t="s">
        <v>329</v>
      </c>
      <c r="L237" s="13" t="s">
        <v>328</v>
      </c>
      <c r="M237" s="13" t="s">
        <v>329</v>
      </c>
      <c r="N237" s="13" t="s">
        <v>329</v>
      </c>
      <c r="O237" s="13" t="s">
        <v>330</v>
      </c>
      <c r="P237" s="13" t="s">
        <v>329</v>
      </c>
      <c r="Q237" s="13" t="s">
        <v>331</v>
      </c>
      <c r="R237" s="13" t="s">
        <v>329</v>
      </c>
      <c r="S237" s="13" t="s">
        <v>328</v>
      </c>
      <c r="T237" s="13" t="s">
        <v>329</v>
      </c>
      <c r="U237" s="13" t="s">
        <v>328</v>
      </c>
      <c r="V237" s="13" t="s">
        <v>328</v>
      </c>
      <c r="W237" s="13" t="s">
        <v>329</v>
      </c>
      <c r="X237" s="13" t="s">
        <v>331</v>
      </c>
    </row>
    <row r="238" spans="1:24" ht="15.75" customHeight="1" x14ac:dyDescent="0.25">
      <c r="A238" s="6" t="s">
        <v>372</v>
      </c>
      <c r="B238" t="s">
        <v>1111</v>
      </c>
      <c r="C238" s="1" t="s">
        <v>1112</v>
      </c>
      <c r="D238" t="s">
        <v>13</v>
      </c>
      <c r="E238" s="1" t="s">
        <v>136</v>
      </c>
      <c r="F238" t="s">
        <v>349</v>
      </c>
      <c r="G238" s="5" t="s">
        <v>1113</v>
      </c>
      <c r="H238" t="s">
        <v>91</v>
      </c>
      <c r="I238" s="13">
        <v>4000000</v>
      </c>
      <c r="J238" s="40" t="s">
        <v>329</v>
      </c>
      <c r="K238" s="13" t="s">
        <v>329</v>
      </c>
      <c r="L238" s="13" t="s">
        <v>328</v>
      </c>
      <c r="M238" s="13" t="s">
        <v>329</v>
      </c>
      <c r="N238" s="13" t="s">
        <v>329</v>
      </c>
      <c r="O238" s="13" t="s">
        <v>329</v>
      </c>
      <c r="P238" s="13" t="s">
        <v>329</v>
      </c>
      <c r="Q238" s="13" t="s">
        <v>331</v>
      </c>
      <c r="R238" s="13" t="s">
        <v>329</v>
      </c>
      <c r="S238" s="13" t="s">
        <v>331</v>
      </c>
      <c r="T238" s="13" t="s">
        <v>330</v>
      </c>
      <c r="U238" s="13" t="s">
        <v>328</v>
      </c>
      <c r="V238" s="13" t="s">
        <v>329</v>
      </c>
      <c r="W238" s="13" t="s">
        <v>330</v>
      </c>
      <c r="X238" s="13" t="s">
        <v>329</v>
      </c>
    </row>
    <row r="239" spans="1:24" ht="15.75" customHeight="1" x14ac:dyDescent="0.25">
      <c r="A239" s="6" t="s">
        <v>372</v>
      </c>
      <c r="B239" t="s">
        <v>1114</v>
      </c>
      <c r="C239" s="37" t="s">
        <v>1115</v>
      </c>
      <c r="D239" t="s">
        <v>13</v>
      </c>
      <c r="E239" s="1" t="s">
        <v>136</v>
      </c>
      <c r="F239" t="s">
        <v>335</v>
      </c>
      <c r="G239" s="5" t="s">
        <v>1116</v>
      </c>
      <c r="H239" t="s">
        <v>91</v>
      </c>
      <c r="I239" s="13">
        <v>0</v>
      </c>
      <c r="J239" s="40" t="s">
        <v>329</v>
      </c>
      <c r="K239" s="13" t="s">
        <v>329</v>
      </c>
      <c r="L239" s="13" t="s">
        <v>330</v>
      </c>
      <c r="M239" s="13" t="s">
        <v>329</v>
      </c>
      <c r="N239" s="13" t="s">
        <v>329</v>
      </c>
      <c r="O239" s="13" t="s">
        <v>330</v>
      </c>
      <c r="P239" s="13" t="s">
        <v>329</v>
      </c>
      <c r="Q239" s="13" t="s">
        <v>331</v>
      </c>
      <c r="R239" s="13" t="s">
        <v>329</v>
      </c>
      <c r="S239" s="13" t="s">
        <v>331</v>
      </c>
      <c r="T239" s="13" t="s">
        <v>330</v>
      </c>
      <c r="U239" s="13" t="s">
        <v>330</v>
      </c>
      <c r="V239" s="13" t="s">
        <v>329</v>
      </c>
      <c r="W239" s="13" t="s">
        <v>330</v>
      </c>
      <c r="X239" s="13" t="s">
        <v>329</v>
      </c>
    </row>
    <row r="240" spans="1:24" ht="15.75" customHeight="1" x14ac:dyDescent="0.25">
      <c r="A240" s="6" t="s">
        <v>372</v>
      </c>
      <c r="B240" s="12" t="s">
        <v>1117</v>
      </c>
      <c r="C240" s="37" t="s">
        <v>1118</v>
      </c>
      <c r="D240" t="s">
        <v>13</v>
      </c>
      <c r="E240" s="1" t="s">
        <v>136</v>
      </c>
      <c r="F240" t="s">
        <v>335</v>
      </c>
      <c r="G240" s="5" t="s">
        <v>1119</v>
      </c>
      <c r="H240" t="s">
        <v>91</v>
      </c>
      <c r="I240" s="13">
        <v>0</v>
      </c>
      <c r="J240" s="40" t="s">
        <v>329</v>
      </c>
      <c r="K240" s="13" t="s">
        <v>329</v>
      </c>
      <c r="L240" s="13" t="s">
        <v>330</v>
      </c>
      <c r="M240" s="13" t="s">
        <v>329</v>
      </c>
      <c r="N240" s="13" t="s">
        <v>329</v>
      </c>
      <c r="O240" s="13" t="s">
        <v>330</v>
      </c>
      <c r="P240" s="13" t="s">
        <v>329</v>
      </c>
      <c r="Q240" s="13" t="s">
        <v>331</v>
      </c>
      <c r="R240" s="13" t="s">
        <v>329</v>
      </c>
      <c r="S240" s="13" t="s">
        <v>331</v>
      </c>
      <c r="T240" s="13" t="s">
        <v>330</v>
      </c>
      <c r="U240" s="13" t="s">
        <v>328</v>
      </c>
      <c r="V240" s="13" t="s">
        <v>329</v>
      </c>
      <c r="W240" s="13" t="s">
        <v>330</v>
      </c>
      <c r="X240" s="13" t="s">
        <v>329</v>
      </c>
    </row>
    <row r="241" spans="1:24" ht="15.75" customHeight="1" x14ac:dyDescent="0.25">
      <c r="A241" s="6" t="s">
        <v>376</v>
      </c>
      <c r="B241" t="s">
        <v>1120</v>
      </c>
      <c r="C241" s="1" t="s">
        <v>1121</v>
      </c>
      <c r="D241" t="s">
        <v>13</v>
      </c>
      <c r="E241" s="1" t="s">
        <v>68</v>
      </c>
      <c r="F241" s="1" t="s">
        <v>335</v>
      </c>
      <c r="G241" s="5" t="s">
        <v>1122</v>
      </c>
      <c r="H241" t="s">
        <v>52</v>
      </c>
      <c r="I241" s="13">
        <v>75004</v>
      </c>
      <c r="J241" s="40"/>
      <c r="K241" s="13"/>
      <c r="L241" s="13"/>
      <c r="M241" s="13"/>
      <c r="N241" s="13"/>
      <c r="O241" s="13"/>
      <c r="P241" s="13"/>
      <c r="Q241" s="13"/>
      <c r="R241" s="13"/>
      <c r="S241" s="13"/>
      <c r="T241" s="13"/>
      <c r="U241" s="13"/>
      <c r="V241" s="13"/>
      <c r="W241" s="13"/>
      <c r="X241" s="13"/>
    </row>
    <row r="242" spans="1:24" ht="15.75" customHeight="1" x14ac:dyDescent="0.25">
      <c r="A242" s="6" t="s">
        <v>376</v>
      </c>
      <c r="B242" t="s">
        <v>1123</v>
      </c>
      <c r="C242" s="1" t="s">
        <v>1124</v>
      </c>
      <c r="D242" t="s">
        <v>13</v>
      </c>
      <c r="E242" s="1" t="s">
        <v>68</v>
      </c>
      <c r="F242" s="1" t="s">
        <v>335</v>
      </c>
      <c r="G242" s="44" t="s">
        <v>1125</v>
      </c>
      <c r="H242" t="s">
        <v>52</v>
      </c>
      <c r="I242" s="13">
        <v>2500000</v>
      </c>
      <c r="J242" s="40"/>
      <c r="K242" s="13"/>
      <c r="L242" s="13"/>
      <c r="M242" s="13"/>
      <c r="N242" s="13"/>
      <c r="O242" s="13"/>
      <c r="P242" s="13"/>
      <c r="Q242" s="13"/>
      <c r="R242" s="13"/>
      <c r="S242" s="13"/>
      <c r="T242" s="13"/>
      <c r="U242" s="13"/>
      <c r="V242" s="13"/>
      <c r="W242" s="13"/>
      <c r="X242" s="13"/>
    </row>
    <row r="243" spans="1:24" ht="15.75" customHeight="1" x14ac:dyDescent="0.25">
      <c r="A243" s="6" t="s">
        <v>1126</v>
      </c>
      <c r="B243" t="s">
        <v>1127</v>
      </c>
      <c r="C243" s="1" t="s">
        <v>1128</v>
      </c>
      <c r="D243" t="s">
        <v>13</v>
      </c>
      <c r="E243" s="1" t="s">
        <v>121</v>
      </c>
      <c r="F243" s="1" t="s">
        <v>349</v>
      </c>
      <c r="G243" s="5" t="s">
        <v>1129</v>
      </c>
      <c r="H243" s="1" t="s">
        <v>104</v>
      </c>
      <c r="I243" s="13">
        <v>317270670</v>
      </c>
      <c r="J243" s="40"/>
      <c r="K243" s="13"/>
      <c r="L243" s="13"/>
      <c r="M243" s="13"/>
      <c r="N243" s="13"/>
      <c r="O243" s="13"/>
      <c r="P243" s="13"/>
      <c r="Q243" s="13"/>
      <c r="R243" s="13"/>
      <c r="S243" s="13"/>
      <c r="T243" s="13"/>
      <c r="U243" s="13"/>
      <c r="V243" s="13"/>
      <c r="W243" s="13"/>
      <c r="X243" s="13"/>
    </row>
    <row r="244" spans="1:24" ht="15.75" customHeight="1" x14ac:dyDescent="0.25">
      <c r="A244" s="22" t="s">
        <v>1130</v>
      </c>
      <c r="B244" s="11" t="s">
        <v>1131</v>
      </c>
      <c r="C244" s="22" t="s">
        <v>1132</v>
      </c>
      <c r="D244" s="11" t="s">
        <v>13</v>
      </c>
      <c r="E244" s="22" t="s">
        <v>136</v>
      </c>
      <c r="F244" s="22" t="s">
        <v>335</v>
      </c>
      <c r="G244" s="12" t="s">
        <v>1133</v>
      </c>
      <c r="H244" s="11" t="s">
        <v>138</v>
      </c>
      <c r="I244" s="19">
        <v>60000000</v>
      </c>
      <c r="J244" s="39"/>
      <c r="K244" s="19"/>
      <c r="L244" s="19"/>
      <c r="M244" s="19"/>
      <c r="N244" s="19"/>
      <c r="O244" s="19"/>
      <c r="P244" s="19"/>
      <c r="Q244" s="19"/>
      <c r="R244" s="19"/>
      <c r="S244" s="19"/>
      <c r="T244" s="19"/>
      <c r="U244" s="19"/>
      <c r="V244" s="19"/>
      <c r="W244" s="19"/>
      <c r="X244" s="19"/>
    </row>
    <row r="245" spans="1:24" ht="15.75" customHeight="1" x14ac:dyDescent="0.25">
      <c r="A245" s="22" t="s">
        <v>1134</v>
      </c>
      <c r="B245" s="11" t="s">
        <v>1135</v>
      </c>
      <c r="C245" s="22" t="s">
        <v>1136</v>
      </c>
      <c r="D245" s="11" t="s">
        <v>13</v>
      </c>
      <c r="E245" s="11" t="s">
        <v>115</v>
      </c>
      <c r="F245" s="22" t="s">
        <v>335</v>
      </c>
      <c r="G245" s="12" t="s">
        <v>1137</v>
      </c>
      <c r="H245" s="22" t="s">
        <v>104</v>
      </c>
      <c r="I245" s="19">
        <v>61034470</v>
      </c>
      <c r="J245" s="39"/>
      <c r="K245" s="19"/>
      <c r="L245" s="19"/>
      <c r="M245" s="19"/>
      <c r="N245" s="19"/>
      <c r="O245" s="19"/>
      <c r="P245" s="19"/>
      <c r="Q245" s="19"/>
      <c r="R245" s="19"/>
      <c r="S245" s="19"/>
      <c r="T245" s="19"/>
      <c r="U245" s="19"/>
      <c r="V245" s="19"/>
      <c r="W245" s="19"/>
      <c r="X245" s="19"/>
    </row>
    <row r="246" spans="1:24" ht="15.75" customHeight="1" x14ac:dyDescent="0.25">
      <c r="A246" s="22" t="s">
        <v>1138</v>
      </c>
      <c r="B246" s="11" t="s">
        <v>1139</v>
      </c>
      <c r="C246" s="22" t="s">
        <v>1140</v>
      </c>
      <c r="D246" s="11" t="s">
        <v>13</v>
      </c>
      <c r="E246" s="22" t="s">
        <v>136</v>
      </c>
      <c r="F246" s="22" t="s">
        <v>335</v>
      </c>
      <c r="G246" s="12" t="s">
        <v>1141</v>
      </c>
      <c r="H246" s="11" t="s">
        <v>138</v>
      </c>
      <c r="I246" s="19">
        <v>4364232</v>
      </c>
      <c r="J246" s="39"/>
      <c r="K246" s="19"/>
      <c r="L246" s="19"/>
      <c r="M246" s="19"/>
      <c r="N246" s="19"/>
      <c r="O246" s="19"/>
      <c r="P246" s="19"/>
      <c r="Q246" s="19"/>
      <c r="R246" s="19"/>
      <c r="S246" s="19"/>
      <c r="T246" s="19"/>
      <c r="U246" s="19"/>
      <c r="V246" s="19"/>
      <c r="W246" s="19"/>
      <c r="X246" s="19"/>
    </row>
    <row r="247" spans="1:24" ht="15.75" customHeight="1" x14ac:dyDescent="0.25">
      <c r="A247" s="22" t="s">
        <v>1142</v>
      </c>
      <c r="B247" s="11" t="s">
        <v>1143</v>
      </c>
      <c r="C247" s="22" t="s">
        <v>1144</v>
      </c>
      <c r="D247" s="11" t="s">
        <v>13</v>
      </c>
      <c r="E247" s="22" t="s">
        <v>54</v>
      </c>
      <c r="F247" s="22" t="s">
        <v>335</v>
      </c>
      <c r="G247" s="12" t="s">
        <v>1145</v>
      </c>
      <c r="H247" s="11" t="s">
        <v>52</v>
      </c>
      <c r="I247" s="19">
        <v>2499560</v>
      </c>
      <c r="J247" s="39"/>
      <c r="K247" s="19"/>
      <c r="L247" s="19"/>
      <c r="M247" s="19"/>
      <c r="N247" s="19"/>
      <c r="O247" s="19"/>
      <c r="P247" s="19"/>
      <c r="Q247" s="19"/>
      <c r="R247" s="19"/>
      <c r="S247" s="19"/>
      <c r="T247" s="19"/>
      <c r="U247" s="19"/>
      <c r="V247" s="19"/>
      <c r="W247" s="19"/>
      <c r="X247" s="19"/>
    </row>
    <row r="248" spans="1:24" ht="15.75" customHeight="1" x14ac:dyDescent="0.25">
      <c r="A248" s="22" t="s">
        <v>1146</v>
      </c>
      <c r="B248" s="11" t="s">
        <v>1147</v>
      </c>
      <c r="C248" s="22" t="s">
        <v>1148</v>
      </c>
      <c r="D248" s="11" t="s">
        <v>13</v>
      </c>
      <c r="E248" s="22" t="s">
        <v>50</v>
      </c>
      <c r="F248" s="22" t="s">
        <v>335</v>
      </c>
      <c r="G248" s="12" t="s">
        <v>1149</v>
      </c>
      <c r="H248" s="22" t="s">
        <v>91</v>
      </c>
      <c r="I248" s="19">
        <v>108083474</v>
      </c>
      <c r="J248" s="39"/>
      <c r="K248" s="19"/>
      <c r="L248" s="19"/>
      <c r="M248" s="19"/>
      <c r="N248" s="19"/>
      <c r="O248" s="19"/>
      <c r="P248" s="19"/>
      <c r="Q248" s="19"/>
      <c r="R248" s="19"/>
      <c r="S248" s="19"/>
      <c r="T248" s="19"/>
      <c r="U248" s="19"/>
      <c r="V248" s="19"/>
      <c r="W248" s="19"/>
      <c r="X248" s="19"/>
    </row>
    <row r="249" spans="1:24" ht="15.75" customHeight="1" x14ac:dyDescent="0.25">
      <c r="A249" s="22" t="s">
        <v>1150</v>
      </c>
      <c r="B249" s="11" t="s">
        <v>1151</v>
      </c>
      <c r="C249" s="22" t="s">
        <v>1152</v>
      </c>
      <c r="D249" s="11" t="s">
        <v>13</v>
      </c>
      <c r="E249" s="22" t="s">
        <v>71</v>
      </c>
      <c r="F249" s="22" t="s">
        <v>321</v>
      </c>
      <c r="G249" s="12" t="s">
        <v>1153</v>
      </c>
      <c r="H249" s="11" t="s">
        <v>138</v>
      </c>
      <c r="I249" s="19">
        <v>33069498</v>
      </c>
      <c r="J249" s="39"/>
      <c r="K249" s="19"/>
      <c r="L249" s="19"/>
      <c r="M249" s="19"/>
      <c r="N249" s="19"/>
      <c r="O249" s="19"/>
      <c r="P249" s="19"/>
      <c r="Q249" s="19"/>
      <c r="R249" s="19"/>
      <c r="S249" s="19"/>
      <c r="T249" s="19"/>
      <c r="U249" s="19"/>
      <c r="V249" s="19"/>
      <c r="W249" s="19"/>
      <c r="X249" s="19"/>
    </row>
    <row r="250" spans="1:24" ht="15.75" customHeight="1" x14ac:dyDescent="0.25">
      <c r="A250" s="22" t="s">
        <v>1154</v>
      </c>
      <c r="B250" s="11" t="s">
        <v>1155</v>
      </c>
      <c r="C250" s="22" t="s">
        <v>1156</v>
      </c>
      <c r="D250" s="11" t="s">
        <v>406</v>
      </c>
      <c r="E250" s="22" t="s">
        <v>189</v>
      </c>
      <c r="F250" s="22" t="s">
        <v>335</v>
      </c>
      <c r="G250" s="12" t="s">
        <v>1157</v>
      </c>
      <c r="H250" s="11" t="s">
        <v>337</v>
      </c>
      <c r="I250" s="19">
        <v>215221919</v>
      </c>
      <c r="J250" s="39"/>
      <c r="K250" s="19"/>
      <c r="L250" s="19"/>
      <c r="M250" s="19"/>
      <c r="N250" s="19"/>
      <c r="O250" s="19"/>
      <c r="P250" s="19"/>
      <c r="Q250" s="19"/>
      <c r="R250" s="19"/>
      <c r="S250" s="19"/>
      <c r="T250" s="19"/>
      <c r="U250" s="19"/>
      <c r="V250" s="19"/>
      <c r="W250" s="19"/>
      <c r="X250" s="19"/>
    </row>
    <row r="251" spans="1:24" ht="15.75" customHeight="1" x14ac:dyDescent="0.25">
      <c r="A251" s="22" t="s">
        <v>1158</v>
      </c>
      <c r="B251" s="11" t="s">
        <v>1159</v>
      </c>
      <c r="C251" s="48" t="s">
        <v>1160</v>
      </c>
      <c r="D251" s="11" t="s">
        <v>406</v>
      </c>
      <c r="E251" s="22" t="s">
        <v>201</v>
      </c>
      <c r="F251" s="22" t="s">
        <v>335</v>
      </c>
      <c r="G251" s="12" t="s">
        <v>1161</v>
      </c>
      <c r="H251" s="11" t="s">
        <v>52</v>
      </c>
      <c r="I251" s="19">
        <v>0</v>
      </c>
      <c r="J251" s="39"/>
      <c r="K251" s="19"/>
      <c r="L251" s="19"/>
      <c r="M251" s="19"/>
      <c r="N251" s="19"/>
      <c r="O251" s="19"/>
      <c r="P251" s="19"/>
      <c r="Q251" s="19"/>
      <c r="R251" s="19"/>
      <c r="S251" s="19"/>
      <c r="T251" s="19"/>
      <c r="U251" s="19"/>
      <c r="V251" s="19"/>
      <c r="W251" s="19"/>
      <c r="X251" s="19"/>
    </row>
    <row r="252" spans="1:24" ht="15.75" customHeight="1" x14ac:dyDescent="0.25">
      <c r="A252" s="22" t="s">
        <v>1162</v>
      </c>
      <c r="B252" s="11" t="s">
        <v>1163</v>
      </c>
      <c r="C252" s="22" t="s">
        <v>1164</v>
      </c>
      <c r="D252" s="11" t="s">
        <v>480</v>
      </c>
      <c r="E252" s="25" t="s">
        <v>258</v>
      </c>
      <c r="F252" s="11" t="s">
        <v>321</v>
      </c>
      <c r="G252" s="12" t="s">
        <v>1165</v>
      </c>
      <c r="H252" s="11" t="s">
        <v>104</v>
      </c>
      <c r="I252" s="19">
        <v>50000</v>
      </c>
      <c r="J252" s="39"/>
      <c r="K252" s="19"/>
      <c r="L252" s="19"/>
      <c r="M252" s="19"/>
      <c r="N252" s="19"/>
      <c r="O252" s="19"/>
      <c r="P252" s="19"/>
      <c r="Q252" s="19"/>
      <c r="R252" s="19"/>
      <c r="S252" s="19"/>
      <c r="T252" s="19"/>
      <c r="U252" s="19"/>
      <c r="V252" s="19"/>
      <c r="W252" s="19"/>
      <c r="X252" s="19"/>
    </row>
    <row r="253" spans="1:24" ht="15.75" customHeight="1" x14ac:dyDescent="0.25">
      <c r="A253" s="22" t="s">
        <v>1166</v>
      </c>
      <c r="B253" s="11" t="s">
        <v>1167</v>
      </c>
      <c r="C253" s="22" t="s">
        <v>1168</v>
      </c>
      <c r="D253" s="11" t="s">
        <v>406</v>
      </c>
      <c r="E253" s="22" t="s">
        <v>195</v>
      </c>
      <c r="F253" s="22" t="s">
        <v>335</v>
      </c>
      <c r="G253" s="12" t="s">
        <v>1169</v>
      </c>
      <c r="H253" s="11" t="s">
        <v>138</v>
      </c>
      <c r="I253" s="19">
        <v>20750000</v>
      </c>
      <c r="J253" s="39"/>
      <c r="K253" s="19"/>
      <c r="L253" s="19"/>
      <c r="M253" s="19"/>
      <c r="N253" s="19"/>
      <c r="O253" s="19"/>
      <c r="P253" s="19"/>
      <c r="Q253" s="19"/>
      <c r="R253" s="19"/>
      <c r="S253" s="19"/>
      <c r="T253" s="19"/>
      <c r="U253" s="19"/>
      <c r="V253" s="19"/>
      <c r="W253" s="19"/>
      <c r="X253" s="19"/>
    </row>
    <row r="254" spans="1:24" s="55" customFormat="1" ht="15.75" customHeight="1" x14ac:dyDescent="0.25">
      <c r="A254" s="62" t="s">
        <v>1170</v>
      </c>
      <c r="B254" s="61" t="s">
        <v>1171</v>
      </c>
      <c r="C254" s="62" t="s">
        <v>1172</v>
      </c>
      <c r="D254" s="61" t="s">
        <v>406</v>
      </c>
      <c r="E254" s="62" t="s">
        <v>195</v>
      </c>
      <c r="F254" s="62" t="s">
        <v>335</v>
      </c>
      <c r="G254" s="64" t="s">
        <v>1173</v>
      </c>
      <c r="H254" s="61" t="s">
        <v>138</v>
      </c>
      <c r="I254" s="65">
        <v>26620000</v>
      </c>
      <c r="J254" s="66" t="s">
        <v>330</v>
      </c>
      <c r="K254" s="65" t="s">
        <v>329</v>
      </c>
      <c r="L254" s="65" t="s">
        <v>330</v>
      </c>
      <c r="M254" s="65" t="s">
        <v>328</v>
      </c>
      <c r="N254" s="65" t="s">
        <v>328</v>
      </c>
      <c r="O254" s="65" t="s">
        <v>329</v>
      </c>
      <c r="P254" s="65" t="s">
        <v>329</v>
      </c>
      <c r="Q254" s="65" t="s">
        <v>331</v>
      </c>
      <c r="R254" s="65" t="s">
        <v>330</v>
      </c>
      <c r="S254" s="65" t="s">
        <v>330</v>
      </c>
      <c r="T254" s="65" t="s">
        <v>331</v>
      </c>
      <c r="U254" s="65" t="s">
        <v>330</v>
      </c>
      <c r="V254" s="65" t="s">
        <v>329</v>
      </c>
      <c r="W254" s="65" t="s">
        <v>330</v>
      </c>
      <c r="X254" s="65" t="s">
        <v>329</v>
      </c>
    </row>
    <row r="255" spans="1:24" ht="15.75" customHeight="1" x14ac:dyDescent="0.25">
      <c r="A255" s="22" t="s">
        <v>1174</v>
      </c>
      <c r="B255" s="11" t="s">
        <v>1175</v>
      </c>
      <c r="C255" s="22" t="s">
        <v>1176</v>
      </c>
      <c r="D255" s="11" t="s">
        <v>406</v>
      </c>
      <c r="E255" s="22" t="s">
        <v>183</v>
      </c>
      <c r="F255" s="22" t="s">
        <v>335</v>
      </c>
      <c r="G255" s="12" t="s">
        <v>1177</v>
      </c>
      <c r="H255" s="11" t="s">
        <v>52</v>
      </c>
      <c r="I255" s="19">
        <v>3127862</v>
      </c>
      <c r="J255" s="39"/>
      <c r="K255" s="19"/>
      <c r="L255" s="19"/>
      <c r="M255" s="19"/>
      <c r="N255" s="19"/>
      <c r="O255" s="19"/>
      <c r="P255" s="19"/>
      <c r="Q255" s="19"/>
      <c r="R255" s="19"/>
      <c r="S255" s="19"/>
      <c r="T255" s="19"/>
      <c r="U255" s="19"/>
      <c r="V255" s="19"/>
      <c r="W255" s="19"/>
      <c r="X255" s="19"/>
    </row>
    <row r="256" spans="1:24" ht="15.75" customHeight="1" x14ac:dyDescent="0.25">
      <c r="A256" s="22" t="s">
        <v>1178</v>
      </c>
      <c r="B256" s="11" t="s">
        <v>1179</v>
      </c>
      <c r="C256" s="22" t="s">
        <v>1180</v>
      </c>
      <c r="D256" s="11" t="s">
        <v>406</v>
      </c>
      <c r="E256" s="22" t="s">
        <v>204</v>
      </c>
      <c r="F256" s="22" t="s">
        <v>335</v>
      </c>
      <c r="G256" s="12" t="s">
        <v>1181</v>
      </c>
      <c r="H256" s="11" t="s">
        <v>351</v>
      </c>
      <c r="I256" s="19">
        <v>1200000</v>
      </c>
      <c r="J256" s="39" t="s">
        <v>329</v>
      </c>
      <c r="K256" s="19" t="s">
        <v>329</v>
      </c>
      <c r="L256" s="19" t="s">
        <v>328</v>
      </c>
      <c r="M256" s="19" t="s">
        <v>329</v>
      </c>
      <c r="N256" s="19" t="s">
        <v>329</v>
      </c>
      <c r="O256" s="19" t="s">
        <v>329</v>
      </c>
      <c r="P256" s="19" t="s">
        <v>329</v>
      </c>
      <c r="Q256" s="19" t="s">
        <v>328</v>
      </c>
      <c r="R256" s="19" t="s">
        <v>329</v>
      </c>
      <c r="S256" s="19" t="s">
        <v>328</v>
      </c>
      <c r="T256" s="19" t="s">
        <v>331</v>
      </c>
      <c r="U256" s="19" t="s">
        <v>329</v>
      </c>
      <c r="V256" s="19" t="s">
        <v>329</v>
      </c>
      <c r="W256" s="19" t="s">
        <v>328</v>
      </c>
      <c r="X256" s="19" t="s">
        <v>329</v>
      </c>
    </row>
    <row r="257" spans="1:24" ht="15.75" customHeight="1" x14ac:dyDescent="0.25">
      <c r="A257" s="22" t="s">
        <v>1182</v>
      </c>
      <c r="B257" s="11" t="s">
        <v>1183</v>
      </c>
      <c r="C257" s="22" t="s">
        <v>1184</v>
      </c>
      <c r="D257" s="11" t="s">
        <v>406</v>
      </c>
      <c r="E257" s="22" t="s">
        <v>198</v>
      </c>
      <c r="F257" s="22" t="s">
        <v>335</v>
      </c>
      <c r="G257" s="12" t="s">
        <v>1185</v>
      </c>
      <c r="H257" s="11" t="s">
        <v>52</v>
      </c>
      <c r="I257" s="19">
        <v>1994013</v>
      </c>
      <c r="J257" s="39"/>
      <c r="K257" s="19"/>
      <c r="L257" s="19"/>
      <c r="M257" s="19"/>
      <c r="N257" s="19"/>
      <c r="O257" s="19"/>
      <c r="P257" s="19"/>
      <c r="Q257" s="19"/>
      <c r="R257" s="19"/>
      <c r="S257" s="19"/>
      <c r="T257" s="19"/>
      <c r="U257" s="19"/>
      <c r="V257" s="19"/>
      <c r="W257" s="19"/>
      <c r="X257" s="19"/>
    </row>
    <row r="258" spans="1:24" ht="15.75" customHeight="1" x14ac:dyDescent="0.25">
      <c r="A258" s="22"/>
      <c r="B258" s="11" t="s">
        <v>1186</v>
      </c>
      <c r="C258" s="48" t="s">
        <v>1187</v>
      </c>
      <c r="D258" s="11" t="s">
        <v>406</v>
      </c>
      <c r="E258" s="22" t="s">
        <v>183</v>
      </c>
      <c r="F258" s="22" t="s">
        <v>335</v>
      </c>
      <c r="G258" s="12" t="s">
        <v>1188</v>
      </c>
      <c r="H258" s="11" t="s">
        <v>52</v>
      </c>
      <c r="I258" s="19">
        <v>0</v>
      </c>
      <c r="J258" s="39"/>
      <c r="K258" s="19"/>
      <c r="L258" s="19"/>
      <c r="M258" s="19"/>
      <c r="N258" s="19"/>
      <c r="O258" s="19"/>
      <c r="P258" s="19"/>
      <c r="Q258" s="19"/>
      <c r="R258" s="19"/>
      <c r="S258" s="19"/>
      <c r="T258" s="19"/>
      <c r="U258" s="19"/>
      <c r="V258" s="19"/>
      <c r="W258" s="19"/>
      <c r="X258" s="19"/>
    </row>
    <row r="259" spans="1:24" ht="15.75" customHeight="1" x14ac:dyDescent="0.25">
      <c r="A259" s="22"/>
      <c r="B259" s="11" t="s">
        <v>1189</v>
      </c>
      <c r="C259" s="48" t="s">
        <v>1190</v>
      </c>
      <c r="D259" s="11" t="s">
        <v>406</v>
      </c>
      <c r="E259" s="22" t="s">
        <v>183</v>
      </c>
      <c r="F259" s="22" t="s">
        <v>335</v>
      </c>
      <c r="G259" s="12" t="s">
        <v>1191</v>
      </c>
      <c r="H259" s="11" t="s">
        <v>52</v>
      </c>
      <c r="I259" s="19">
        <v>0</v>
      </c>
      <c r="J259" s="39"/>
      <c r="K259" s="19"/>
      <c r="L259" s="19"/>
      <c r="M259" s="19"/>
      <c r="N259" s="19"/>
      <c r="O259" s="19"/>
      <c r="P259" s="19"/>
      <c r="Q259" s="19"/>
      <c r="R259" s="19"/>
      <c r="S259" s="19"/>
      <c r="T259" s="19"/>
      <c r="U259" s="19"/>
      <c r="V259" s="19"/>
      <c r="W259" s="19"/>
      <c r="X259" s="19"/>
    </row>
    <row r="260" spans="1:24" ht="15.75" customHeight="1" x14ac:dyDescent="0.25">
      <c r="A260" s="22"/>
      <c r="B260" s="11" t="s">
        <v>1192</v>
      </c>
      <c r="C260" s="48" t="s">
        <v>1193</v>
      </c>
      <c r="D260" s="11" t="s">
        <v>406</v>
      </c>
      <c r="E260" s="22" t="s">
        <v>189</v>
      </c>
      <c r="F260" s="22" t="s">
        <v>335</v>
      </c>
      <c r="G260" s="12" t="s">
        <v>1194</v>
      </c>
      <c r="H260" s="11" t="s">
        <v>337</v>
      </c>
      <c r="I260" s="19">
        <v>0</v>
      </c>
      <c r="J260" s="39"/>
      <c r="K260" s="19"/>
      <c r="L260" s="19"/>
      <c r="M260" s="19"/>
      <c r="N260" s="19"/>
      <c r="O260" s="19"/>
      <c r="P260" s="19"/>
      <c r="Q260" s="19"/>
      <c r="R260" s="19"/>
      <c r="S260" s="19"/>
      <c r="T260" s="19"/>
      <c r="U260" s="19"/>
      <c r="V260" s="19"/>
      <c r="W260" s="19"/>
      <c r="X260" s="19"/>
    </row>
    <row r="261" spans="1:24" ht="15.75" customHeight="1" x14ac:dyDescent="0.25">
      <c r="A261" s="22" t="s">
        <v>1195</v>
      </c>
      <c r="B261" s="11" t="s">
        <v>1196</v>
      </c>
      <c r="C261" s="22" t="s">
        <v>1197</v>
      </c>
      <c r="D261" s="11" t="s">
        <v>480</v>
      </c>
      <c r="E261" s="22" t="s">
        <v>255</v>
      </c>
      <c r="F261" s="11" t="s">
        <v>321</v>
      </c>
      <c r="G261" s="12" t="s">
        <v>1198</v>
      </c>
      <c r="H261" s="11" t="s">
        <v>138</v>
      </c>
      <c r="I261" s="19">
        <v>7800000</v>
      </c>
      <c r="J261" s="39"/>
      <c r="K261" s="19"/>
      <c r="L261" s="19"/>
      <c r="M261" s="19"/>
      <c r="N261" s="19"/>
      <c r="O261" s="19"/>
      <c r="P261" s="19"/>
      <c r="Q261" s="19"/>
      <c r="R261" s="19"/>
      <c r="S261" s="19"/>
      <c r="T261" s="19"/>
      <c r="U261" s="19"/>
      <c r="V261" s="19"/>
      <c r="W261" s="19"/>
      <c r="X261" s="19"/>
    </row>
    <row r="262" spans="1:24" ht="15.75" customHeight="1" x14ac:dyDescent="0.25">
      <c r="A262" s="22"/>
      <c r="B262" s="11" t="s">
        <v>1199</v>
      </c>
      <c r="C262" s="22" t="s">
        <v>1200</v>
      </c>
      <c r="D262" s="11" t="s">
        <v>480</v>
      </c>
      <c r="E262" s="22" t="s">
        <v>249</v>
      </c>
      <c r="F262" s="11" t="s">
        <v>321</v>
      </c>
      <c r="G262" s="12" t="s">
        <v>1201</v>
      </c>
      <c r="H262" s="11" t="s">
        <v>323</v>
      </c>
      <c r="I262" s="19">
        <v>4500000</v>
      </c>
      <c r="J262" s="39"/>
      <c r="K262" s="19"/>
      <c r="L262" s="19"/>
      <c r="M262" s="19"/>
      <c r="N262" s="19"/>
      <c r="O262" s="19"/>
      <c r="P262" s="19"/>
      <c r="Q262" s="19"/>
      <c r="R262" s="19"/>
      <c r="S262" s="19"/>
      <c r="T262" s="19"/>
      <c r="U262" s="19"/>
      <c r="V262" s="19"/>
      <c r="W262" s="19"/>
      <c r="X262" s="19"/>
    </row>
    <row r="263" spans="1:24" ht="15.75" customHeight="1" x14ac:dyDescent="0.25">
      <c r="A263" s="6" t="s">
        <v>342</v>
      </c>
      <c r="B263" t="s">
        <v>1202</v>
      </c>
      <c r="C263" s="1" t="s">
        <v>1203</v>
      </c>
      <c r="D263" t="s">
        <v>13</v>
      </c>
      <c r="E263" s="1" t="s">
        <v>44</v>
      </c>
      <c r="F263" s="1" t="s">
        <v>321</v>
      </c>
      <c r="G263" s="5" t="s">
        <v>1204</v>
      </c>
      <c r="H263" t="s">
        <v>323</v>
      </c>
      <c r="I263" s="13">
        <v>9096667</v>
      </c>
      <c r="J263" s="40" t="s">
        <v>328</v>
      </c>
      <c r="K263" s="13" t="s">
        <v>329</v>
      </c>
      <c r="L263" s="13" t="s">
        <v>331</v>
      </c>
      <c r="M263" s="13" t="s">
        <v>328</v>
      </c>
      <c r="N263" s="13" t="s">
        <v>329</v>
      </c>
      <c r="O263" s="13" t="s">
        <v>331</v>
      </c>
      <c r="P263" s="13" t="s">
        <v>331</v>
      </c>
      <c r="Q263" s="13" t="s">
        <v>331</v>
      </c>
      <c r="R263" s="13" t="s">
        <v>328</v>
      </c>
      <c r="S263" s="13" t="s">
        <v>330</v>
      </c>
      <c r="T263" s="13" t="s">
        <v>330</v>
      </c>
      <c r="U263" s="13" t="s">
        <v>331</v>
      </c>
      <c r="V263" s="13" t="s">
        <v>331</v>
      </c>
      <c r="W263" s="13" t="s">
        <v>329</v>
      </c>
      <c r="X263" s="13" t="s">
        <v>330</v>
      </c>
    </row>
    <row r="264" spans="1:24" ht="15.75" customHeight="1" x14ac:dyDescent="0.25">
      <c r="A264" s="6" t="s">
        <v>1205</v>
      </c>
      <c r="B264" s="3" t="s">
        <v>1206</v>
      </c>
      <c r="C264" s="37" t="s">
        <v>1207</v>
      </c>
      <c r="D264" t="s">
        <v>480</v>
      </c>
      <c r="E264" s="2" t="s">
        <v>258</v>
      </c>
      <c r="F264" t="s">
        <v>321</v>
      </c>
      <c r="G264" s="5" t="s">
        <v>1208</v>
      </c>
      <c r="H264" s="1" t="s">
        <v>104</v>
      </c>
      <c r="I264" s="13">
        <v>0</v>
      </c>
      <c r="J264" s="40" t="s">
        <v>328</v>
      </c>
      <c r="K264" s="13" t="s">
        <v>331</v>
      </c>
      <c r="L264" s="13" t="s">
        <v>330</v>
      </c>
      <c r="M264" s="13" t="s">
        <v>331</v>
      </c>
      <c r="N264" s="13" t="s">
        <v>330</v>
      </c>
      <c r="O264" s="13" t="s">
        <v>328</v>
      </c>
      <c r="P264" s="13" t="s">
        <v>329</v>
      </c>
      <c r="Q264" s="13" t="s">
        <v>331</v>
      </c>
      <c r="R264" s="13" t="s">
        <v>329</v>
      </c>
      <c r="S264" s="13" t="s">
        <v>330</v>
      </c>
      <c r="T264" s="13" t="s">
        <v>330</v>
      </c>
      <c r="U264" s="13" t="s">
        <v>330</v>
      </c>
      <c r="V264" s="13" t="s">
        <v>331</v>
      </c>
      <c r="W264" s="13" t="s">
        <v>328</v>
      </c>
      <c r="X264" s="13" t="s">
        <v>329</v>
      </c>
    </row>
    <row r="265" spans="1:24" ht="15.75" customHeight="1" x14ac:dyDescent="0.25">
      <c r="A265" s="22" t="s">
        <v>1209</v>
      </c>
      <c r="B265" s="11" t="s">
        <v>1210</v>
      </c>
      <c r="C265" s="22" t="s">
        <v>1211</v>
      </c>
      <c r="D265" s="11" t="s">
        <v>13</v>
      </c>
      <c r="E265" s="22" t="s">
        <v>124</v>
      </c>
      <c r="F265" s="22" t="s">
        <v>335</v>
      </c>
      <c r="G265" s="12" t="s">
        <v>1212</v>
      </c>
      <c r="H265" s="22" t="s">
        <v>104</v>
      </c>
      <c r="I265" s="19">
        <v>3628767</v>
      </c>
      <c r="J265" s="39"/>
      <c r="K265" s="19"/>
      <c r="L265" s="19"/>
      <c r="M265" s="19"/>
      <c r="N265" s="19"/>
      <c r="O265" s="19"/>
      <c r="P265" s="19"/>
      <c r="Q265" s="19"/>
      <c r="R265" s="19"/>
      <c r="S265" s="19"/>
      <c r="T265" s="19"/>
      <c r="U265" s="19"/>
      <c r="V265" s="19"/>
      <c r="W265" s="19"/>
      <c r="X265" s="19"/>
    </row>
    <row r="266" spans="1:24" ht="15.75" customHeight="1" x14ac:dyDescent="0.25">
      <c r="A266" s="22" t="s">
        <v>1213</v>
      </c>
      <c r="B266" s="11" t="s">
        <v>1214</v>
      </c>
      <c r="C266" s="22" t="s">
        <v>1215</v>
      </c>
      <c r="D266" s="11" t="s">
        <v>13</v>
      </c>
      <c r="E266" s="25" t="s">
        <v>59</v>
      </c>
      <c r="F266" s="22" t="s">
        <v>335</v>
      </c>
      <c r="G266" s="12" t="s">
        <v>1216</v>
      </c>
      <c r="H266" s="11" t="s">
        <v>52</v>
      </c>
      <c r="I266" s="19">
        <v>4700918</v>
      </c>
      <c r="J266" s="39"/>
      <c r="K266" s="19"/>
      <c r="L266" s="19"/>
      <c r="M266" s="19"/>
      <c r="N266" s="19"/>
      <c r="O266" s="19"/>
      <c r="P266" s="19"/>
      <c r="Q266" s="19"/>
      <c r="R266" s="19"/>
      <c r="S266" s="19"/>
      <c r="T266" s="19"/>
      <c r="U266" s="19"/>
      <c r="V266" s="19"/>
      <c r="W266" s="19"/>
      <c r="X266" s="19"/>
    </row>
    <row r="267" spans="1:24" ht="15.75" customHeight="1" x14ac:dyDescent="0.25">
      <c r="A267" s="22" t="s">
        <v>318</v>
      </c>
      <c r="B267" s="11" t="s">
        <v>1217</v>
      </c>
      <c r="C267" s="22" t="s">
        <v>1218</v>
      </c>
      <c r="D267" s="11" t="s">
        <v>13</v>
      </c>
      <c r="E267" s="22" t="s">
        <v>37</v>
      </c>
      <c r="F267" s="11" t="s">
        <v>321</v>
      </c>
      <c r="G267" s="12" t="s">
        <v>322</v>
      </c>
      <c r="H267" s="11" t="s">
        <v>323</v>
      </c>
      <c r="I267" s="19">
        <v>36000000</v>
      </c>
      <c r="J267" s="39"/>
      <c r="K267" s="19"/>
      <c r="L267" s="19"/>
      <c r="M267" s="19"/>
      <c r="N267" s="19"/>
      <c r="O267" s="19"/>
      <c r="P267" s="19"/>
      <c r="Q267" s="19"/>
      <c r="R267" s="19"/>
      <c r="S267" s="19"/>
      <c r="T267" s="19"/>
      <c r="U267" s="19"/>
      <c r="V267" s="19"/>
      <c r="W267" s="19"/>
      <c r="X267" s="19"/>
    </row>
    <row r="268" spans="1:24" ht="15.75" customHeight="1" x14ac:dyDescent="0.25">
      <c r="A268" s="22" t="s">
        <v>338</v>
      </c>
      <c r="B268" s="11" t="s">
        <v>1219</v>
      </c>
      <c r="C268" s="22" t="s">
        <v>1220</v>
      </c>
      <c r="D268" s="11" t="s">
        <v>13</v>
      </c>
      <c r="E268" s="22" t="s">
        <v>41</v>
      </c>
      <c r="F268" s="11" t="s">
        <v>335</v>
      </c>
      <c r="G268" s="12" t="s">
        <v>341</v>
      </c>
      <c r="H268" s="11" t="s">
        <v>337</v>
      </c>
      <c r="I268" s="19">
        <v>28637150</v>
      </c>
      <c r="J268" s="39"/>
      <c r="K268" s="19"/>
      <c r="L268" s="19"/>
      <c r="M268" s="19"/>
      <c r="N268" s="19"/>
      <c r="O268" s="19"/>
      <c r="P268" s="19"/>
      <c r="Q268" s="19"/>
      <c r="R268" s="19"/>
      <c r="S268" s="19"/>
      <c r="T268" s="19"/>
      <c r="U268" s="19"/>
      <c r="V268" s="19"/>
      <c r="W268" s="19"/>
      <c r="X268" s="19"/>
    </row>
    <row r="269" spans="1:24" ht="15.75" customHeight="1" x14ac:dyDescent="0.25">
      <c r="A269" s="22" t="s">
        <v>338</v>
      </c>
      <c r="B269" s="11" t="s">
        <v>1221</v>
      </c>
      <c r="C269" s="22" t="s">
        <v>1222</v>
      </c>
      <c r="D269" s="11" t="s">
        <v>13</v>
      </c>
      <c r="E269" s="22" t="s">
        <v>41</v>
      </c>
      <c r="F269" s="11" t="s">
        <v>335</v>
      </c>
      <c r="G269" s="12" t="s">
        <v>341</v>
      </c>
      <c r="H269" s="11" t="s">
        <v>337</v>
      </c>
      <c r="I269" s="19">
        <v>30000000</v>
      </c>
      <c r="J269" s="39"/>
      <c r="K269" s="19"/>
      <c r="L269" s="19"/>
      <c r="M269" s="19"/>
      <c r="N269" s="19"/>
      <c r="O269" s="19"/>
      <c r="P269" s="19"/>
      <c r="Q269" s="19"/>
      <c r="R269" s="19"/>
      <c r="S269" s="19"/>
      <c r="T269" s="19"/>
      <c r="U269" s="19"/>
      <c r="V269" s="19"/>
      <c r="W269" s="19"/>
      <c r="X269" s="19"/>
    </row>
    <row r="270" spans="1:24" ht="15.75" customHeight="1" x14ac:dyDescent="0.25">
      <c r="A270" s="22" t="s">
        <v>376</v>
      </c>
      <c r="B270" s="11" t="s">
        <v>1223</v>
      </c>
      <c r="C270" s="22" t="s">
        <v>1224</v>
      </c>
      <c r="D270" s="11" t="s">
        <v>13</v>
      </c>
      <c r="E270" s="22" t="s">
        <v>86</v>
      </c>
      <c r="F270" s="11" t="s">
        <v>335</v>
      </c>
      <c r="G270" s="12" t="s">
        <v>379</v>
      </c>
      <c r="H270" s="11" t="s">
        <v>52</v>
      </c>
      <c r="I270" s="19">
        <v>38000000</v>
      </c>
      <c r="J270" s="39"/>
      <c r="K270" s="19"/>
      <c r="L270" s="19"/>
      <c r="M270" s="19"/>
      <c r="N270" s="19"/>
      <c r="O270" s="19"/>
      <c r="P270" s="19"/>
      <c r="Q270" s="19"/>
      <c r="R270" s="19"/>
      <c r="S270" s="19"/>
      <c r="T270" s="19"/>
      <c r="U270" s="19"/>
      <c r="V270" s="19"/>
      <c r="W270" s="19"/>
      <c r="X270" s="19"/>
    </row>
    <row r="271" spans="1:24" ht="15.75" customHeight="1" x14ac:dyDescent="0.25">
      <c r="A271" s="22" t="s">
        <v>376</v>
      </c>
      <c r="B271" s="11" t="s">
        <v>1225</v>
      </c>
      <c r="C271" s="22" t="s">
        <v>1226</v>
      </c>
      <c r="D271" s="11" t="s">
        <v>13</v>
      </c>
      <c r="E271" s="22" t="s">
        <v>86</v>
      </c>
      <c r="F271" s="11" t="s">
        <v>335</v>
      </c>
      <c r="G271" s="12" t="s">
        <v>379</v>
      </c>
      <c r="H271" s="11" t="s">
        <v>52</v>
      </c>
      <c r="I271" s="19">
        <v>38000000</v>
      </c>
      <c r="J271" s="39"/>
      <c r="K271" s="19"/>
      <c r="L271" s="19"/>
      <c r="M271" s="19"/>
      <c r="N271" s="19"/>
      <c r="O271" s="19"/>
      <c r="P271" s="19"/>
      <c r="Q271" s="19"/>
      <c r="R271" s="19"/>
      <c r="S271" s="19"/>
      <c r="T271" s="19"/>
      <c r="U271" s="19"/>
      <c r="V271" s="19"/>
      <c r="W271" s="19"/>
      <c r="X271" s="19"/>
    </row>
    <row r="272" spans="1:24" ht="15.75" customHeight="1" x14ac:dyDescent="0.25">
      <c r="A272" s="22" t="s">
        <v>1227</v>
      </c>
      <c r="B272" s="11" t="s">
        <v>1228</v>
      </c>
      <c r="C272" s="48" t="s">
        <v>1229</v>
      </c>
      <c r="D272" s="11" t="s">
        <v>406</v>
      </c>
      <c r="E272" s="22" t="s">
        <v>207</v>
      </c>
      <c r="F272" s="11" t="s">
        <v>335</v>
      </c>
      <c r="G272" s="12" t="s">
        <v>736</v>
      </c>
      <c r="H272" s="11" t="s">
        <v>104</v>
      </c>
      <c r="I272" s="19">
        <v>0</v>
      </c>
      <c r="J272" s="39"/>
      <c r="K272" s="19"/>
      <c r="L272" s="19"/>
      <c r="M272" s="19"/>
      <c r="N272" s="19"/>
      <c r="O272" s="19"/>
      <c r="P272" s="19"/>
      <c r="Q272" s="19"/>
      <c r="R272" s="19"/>
      <c r="S272" s="19"/>
      <c r="T272" s="19"/>
      <c r="U272" s="19"/>
      <c r="V272" s="19"/>
      <c r="W272" s="19"/>
      <c r="X272" s="19"/>
    </row>
    <row r="273" spans="1:24" ht="15.75" customHeight="1" x14ac:dyDescent="0.25">
      <c r="A273" s="22" t="s">
        <v>352</v>
      </c>
      <c r="B273" s="11" t="s">
        <v>1230</v>
      </c>
      <c r="C273" s="22" t="s">
        <v>1231</v>
      </c>
      <c r="D273" s="11" t="s">
        <v>13</v>
      </c>
      <c r="E273" s="22" t="s">
        <v>124</v>
      </c>
      <c r="F273" s="11" t="s">
        <v>349</v>
      </c>
      <c r="G273" s="12" t="s">
        <v>862</v>
      </c>
      <c r="H273" s="11" t="s">
        <v>104</v>
      </c>
      <c r="I273" s="19">
        <v>20000000</v>
      </c>
      <c r="J273" s="39"/>
      <c r="K273" s="19"/>
      <c r="L273" s="19"/>
      <c r="M273" s="19"/>
      <c r="N273" s="19"/>
      <c r="O273" s="19"/>
      <c r="P273" s="19"/>
      <c r="Q273" s="19"/>
      <c r="R273" s="19"/>
      <c r="S273" s="19"/>
      <c r="T273" s="19"/>
      <c r="U273" s="19"/>
      <c r="V273" s="19"/>
      <c r="W273" s="19"/>
      <c r="X273" s="19"/>
    </row>
    <row r="274" spans="1:24" ht="15.75" customHeight="1" x14ac:dyDescent="0.25">
      <c r="A274" s="22" t="s">
        <v>352</v>
      </c>
      <c r="B274" s="11" t="s">
        <v>1232</v>
      </c>
      <c r="C274" s="22" t="s">
        <v>1233</v>
      </c>
      <c r="D274" s="11" t="s">
        <v>13</v>
      </c>
      <c r="E274" s="22" t="s">
        <v>124</v>
      </c>
      <c r="F274" s="11" t="s">
        <v>349</v>
      </c>
      <c r="G274" s="12" t="s">
        <v>862</v>
      </c>
      <c r="H274" s="11" t="s">
        <v>104</v>
      </c>
      <c r="I274" s="19">
        <v>20000000</v>
      </c>
      <c r="J274" s="39"/>
      <c r="K274" s="19"/>
      <c r="L274" s="19"/>
      <c r="M274" s="19"/>
      <c r="N274" s="19"/>
      <c r="O274" s="19"/>
      <c r="P274" s="19"/>
      <c r="Q274" s="19"/>
      <c r="R274" s="19"/>
      <c r="S274" s="19"/>
      <c r="T274" s="19"/>
      <c r="U274" s="19"/>
      <c r="V274" s="19"/>
      <c r="W274" s="19"/>
      <c r="X274" s="19"/>
    </row>
    <row r="275" spans="1:24" ht="15.75" customHeight="1" x14ac:dyDescent="0.25">
      <c r="A275" s="47">
        <v>5009</v>
      </c>
      <c r="B275" s="12" t="s">
        <v>1234</v>
      </c>
      <c r="C275" s="48" t="s">
        <v>1235</v>
      </c>
      <c r="D275" s="11" t="s">
        <v>406</v>
      </c>
      <c r="E275" s="22" t="s">
        <v>189</v>
      </c>
      <c r="F275" s="11" t="s">
        <v>335</v>
      </c>
      <c r="G275" s="12" t="s">
        <v>440</v>
      </c>
      <c r="H275" s="11" t="s">
        <v>337</v>
      </c>
      <c r="I275" s="19">
        <v>0</v>
      </c>
      <c r="J275" s="39"/>
      <c r="K275" s="19"/>
      <c r="L275" s="19"/>
      <c r="M275" s="19"/>
      <c r="N275" s="19"/>
      <c r="O275" s="19"/>
      <c r="P275" s="19"/>
      <c r="Q275" s="19"/>
      <c r="R275" s="19"/>
      <c r="S275" s="19"/>
      <c r="T275" s="19"/>
      <c r="U275" s="19"/>
      <c r="V275" s="19"/>
      <c r="W275" s="19"/>
      <c r="X275" s="19"/>
    </row>
    <row r="276" spans="1:24" ht="15.75" customHeight="1" x14ac:dyDescent="0.25">
      <c r="A276" s="7">
        <v>164.017</v>
      </c>
      <c r="B276" s="12" t="s">
        <v>1236</v>
      </c>
      <c r="C276" s="1" t="s">
        <v>1237</v>
      </c>
      <c r="D276" t="s">
        <v>13</v>
      </c>
      <c r="E276" s="1" t="s">
        <v>11</v>
      </c>
      <c r="F276" t="s">
        <v>335</v>
      </c>
      <c r="G276" s="27" t="s">
        <v>1238</v>
      </c>
      <c r="H276" t="s">
        <v>91</v>
      </c>
      <c r="I276" s="13">
        <v>6096700</v>
      </c>
      <c r="J276" s="40"/>
      <c r="K276" s="13"/>
      <c r="L276" s="13"/>
      <c r="M276" s="13"/>
      <c r="N276" s="13"/>
      <c r="O276" s="13"/>
      <c r="P276" s="13"/>
      <c r="Q276" s="13"/>
      <c r="R276" s="13"/>
      <c r="S276" s="13"/>
      <c r="T276" s="13"/>
      <c r="U276" s="13"/>
      <c r="V276" s="13"/>
      <c r="W276" s="13"/>
      <c r="X276" s="13"/>
    </row>
    <row r="277" spans="1:24" ht="15.75" customHeight="1" x14ac:dyDescent="0.25">
      <c r="A277" s="7"/>
      <c r="B277" s="12" t="s">
        <v>1239</v>
      </c>
      <c r="C277" s="1" t="s">
        <v>1240</v>
      </c>
      <c r="D277" t="s">
        <v>13</v>
      </c>
      <c r="E277" s="2" t="s">
        <v>50</v>
      </c>
      <c r="F277" t="s">
        <v>936</v>
      </c>
      <c r="G277" s="27" t="s">
        <v>1241</v>
      </c>
      <c r="H277" t="s">
        <v>52</v>
      </c>
      <c r="I277" s="13">
        <v>2013674</v>
      </c>
      <c r="J277" s="40"/>
      <c r="K277" s="13"/>
      <c r="L277" s="13"/>
      <c r="M277" s="13"/>
      <c r="N277" s="13"/>
      <c r="O277" s="13"/>
      <c r="P277" s="13"/>
      <c r="Q277" s="13"/>
      <c r="R277" s="13"/>
      <c r="S277" s="13"/>
      <c r="T277" s="13"/>
      <c r="U277" s="13"/>
      <c r="V277" s="13"/>
      <c r="W277" s="13"/>
      <c r="X277" s="13"/>
    </row>
    <row r="278" spans="1:24" ht="15.75" customHeight="1" x14ac:dyDescent="0.25">
      <c r="A278" s="7" t="s">
        <v>1242</v>
      </c>
      <c r="B278" s="12" t="s">
        <v>1243</v>
      </c>
      <c r="C278" s="1" t="s">
        <v>1244</v>
      </c>
      <c r="D278" t="s">
        <v>13</v>
      </c>
      <c r="E278" s="2" t="s">
        <v>37</v>
      </c>
      <c r="F278" t="s">
        <v>321</v>
      </c>
      <c r="G278" s="27" t="s">
        <v>1245</v>
      </c>
      <c r="H278" t="s">
        <v>323</v>
      </c>
      <c r="I278" s="13">
        <v>4309417</v>
      </c>
      <c r="J278" s="40"/>
      <c r="K278" s="13"/>
      <c r="L278" s="13"/>
      <c r="M278" s="13"/>
      <c r="N278" s="13"/>
      <c r="O278" s="13"/>
      <c r="P278" s="13"/>
      <c r="Q278" s="13"/>
      <c r="R278" s="13"/>
      <c r="S278" s="13"/>
      <c r="T278" s="13"/>
      <c r="U278" s="13"/>
      <c r="V278" s="13"/>
      <c r="W278" s="13"/>
      <c r="X278" s="13"/>
    </row>
    <row r="279" spans="1:24" ht="12.75" customHeight="1" x14ac:dyDescent="0.25">
      <c r="A279" s="7">
        <v>141.28299999999999</v>
      </c>
      <c r="B279" s="12" t="s">
        <v>1246</v>
      </c>
      <c r="C279" s="1" t="s">
        <v>1247</v>
      </c>
      <c r="D279" t="s">
        <v>13</v>
      </c>
      <c r="E279" s="2" t="s">
        <v>140</v>
      </c>
      <c r="F279" t="s">
        <v>335</v>
      </c>
      <c r="G279" s="27" t="s">
        <v>1248</v>
      </c>
      <c r="H279" s="28" t="s">
        <v>138</v>
      </c>
      <c r="I279" s="13">
        <v>26000000</v>
      </c>
      <c r="J279" s="40"/>
      <c r="K279" s="13"/>
      <c r="L279" s="13"/>
      <c r="M279" s="13"/>
      <c r="N279" s="13"/>
      <c r="O279" s="13"/>
      <c r="P279" s="13"/>
      <c r="Q279" s="13"/>
      <c r="R279" s="13"/>
      <c r="S279" s="13"/>
      <c r="T279" s="13"/>
      <c r="U279" s="13"/>
      <c r="V279" s="13"/>
      <c r="W279" s="13"/>
      <c r="X279" s="13"/>
    </row>
    <row r="280" spans="1:24" ht="15.75" customHeight="1" x14ac:dyDescent="0.25">
      <c r="A280" s="7" t="s">
        <v>1249</v>
      </c>
      <c r="B280" s="12" t="s">
        <v>1250</v>
      </c>
      <c r="C280" s="1" t="s">
        <v>1251</v>
      </c>
      <c r="D280" t="s">
        <v>13</v>
      </c>
      <c r="E280" s="2" t="s">
        <v>11</v>
      </c>
      <c r="F280" t="s">
        <v>349</v>
      </c>
      <c r="G280" s="27" t="s">
        <v>1252</v>
      </c>
      <c r="H280" t="s">
        <v>351</v>
      </c>
      <c r="I280" s="13">
        <v>800000</v>
      </c>
      <c r="J280" s="40"/>
      <c r="K280" s="13"/>
      <c r="L280" s="13"/>
      <c r="M280" s="13"/>
      <c r="N280" s="13"/>
      <c r="O280" s="13"/>
      <c r="P280" s="13"/>
      <c r="Q280" s="13"/>
      <c r="R280" s="13"/>
      <c r="S280" s="13"/>
      <c r="T280" s="13"/>
      <c r="U280" s="13"/>
      <c r="V280" s="13"/>
      <c r="W280" s="13"/>
      <c r="X280" s="13"/>
    </row>
    <row r="281" spans="1:24" ht="15.75" customHeight="1" x14ac:dyDescent="0.25">
      <c r="A281" s="7">
        <v>141.28399999999999</v>
      </c>
      <c r="B281" s="12" t="s">
        <v>1253</v>
      </c>
      <c r="C281" s="1" t="s">
        <v>1254</v>
      </c>
      <c r="D281" t="s">
        <v>13</v>
      </c>
      <c r="E281" s="2" t="s">
        <v>136</v>
      </c>
      <c r="F281" t="s">
        <v>335</v>
      </c>
      <c r="G281" s="27" t="s">
        <v>1255</v>
      </c>
      <c r="H281" t="s">
        <v>138</v>
      </c>
      <c r="I281" s="13">
        <v>4000000</v>
      </c>
      <c r="J281" s="40"/>
      <c r="K281" s="13"/>
      <c r="L281" s="13"/>
      <c r="M281" s="13"/>
      <c r="N281" s="13"/>
      <c r="O281" s="13"/>
      <c r="P281" s="13"/>
      <c r="Q281" s="13"/>
      <c r="R281" s="13"/>
      <c r="S281" s="13"/>
      <c r="T281" s="13"/>
      <c r="U281" s="13"/>
      <c r="V281" s="13"/>
      <c r="W281" s="13"/>
      <c r="X281" s="13"/>
    </row>
    <row r="282" spans="1:24" ht="15.75" customHeight="1" x14ac:dyDescent="0.25">
      <c r="A282" s="7">
        <v>141.285</v>
      </c>
      <c r="B282" s="12" t="s">
        <v>1256</v>
      </c>
      <c r="C282" s="1" t="s">
        <v>1257</v>
      </c>
      <c r="D282" t="s">
        <v>13</v>
      </c>
      <c r="E282" s="2" t="s">
        <v>136</v>
      </c>
      <c r="F282" t="s">
        <v>335</v>
      </c>
      <c r="G282" s="27" t="s">
        <v>1258</v>
      </c>
      <c r="H282" t="s">
        <v>138</v>
      </c>
      <c r="I282" s="13">
        <v>12000000</v>
      </c>
      <c r="J282" s="40"/>
      <c r="K282" s="13"/>
      <c r="L282" s="13"/>
      <c r="M282" s="13"/>
      <c r="N282" s="13"/>
      <c r="O282" s="13"/>
      <c r="P282" s="13"/>
      <c r="Q282" s="13"/>
      <c r="R282" s="13"/>
      <c r="S282" s="13"/>
      <c r="T282" s="13"/>
      <c r="U282" s="13"/>
      <c r="V282" s="13"/>
      <c r="W282" s="13"/>
      <c r="X282" s="13"/>
    </row>
    <row r="283" spans="1:24" ht="15.75" customHeight="1" x14ac:dyDescent="0.25">
      <c r="A283" s="7">
        <v>141.286</v>
      </c>
      <c r="B283" s="12" t="s">
        <v>1259</v>
      </c>
      <c r="C283" s="1" t="s">
        <v>1260</v>
      </c>
      <c r="D283" t="s">
        <v>13</v>
      </c>
      <c r="E283" s="2" t="s">
        <v>136</v>
      </c>
      <c r="F283" t="s">
        <v>335</v>
      </c>
      <c r="G283" s="27" t="s">
        <v>1261</v>
      </c>
      <c r="H283" t="s">
        <v>138</v>
      </c>
      <c r="I283" s="13">
        <v>30162349</v>
      </c>
      <c r="J283" s="40"/>
      <c r="K283" s="13"/>
      <c r="L283" s="13"/>
      <c r="M283" s="13"/>
      <c r="N283" s="13"/>
      <c r="O283" s="13"/>
      <c r="P283" s="13"/>
      <c r="Q283" s="13"/>
      <c r="R283" s="13"/>
      <c r="S283" s="13"/>
      <c r="T283" s="13"/>
      <c r="U283" s="13"/>
      <c r="V283" s="13"/>
      <c r="W283" s="13"/>
      <c r="X283" s="13"/>
    </row>
    <row r="284" spans="1:24" ht="15.75" customHeight="1" x14ac:dyDescent="0.25">
      <c r="A284" s="7">
        <v>150.20699999999999</v>
      </c>
      <c r="B284" s="12" t="s">
        <v>1262</v>
      </c>
      <c r="C284" s="1" t="s">
        <v>1263</v>
      </c>
      <c r="D284" t="s">
        <v>13</v>
      </c>
      <c r="E284" s="2" t="s">
        <v>74</v>
      </c>
      <c r="F284" t="s">
        <v>335</v>
      </c>
      <c r="G284" s="27" t="s">
        <v>1264</v>
      </c>
      <c r="H284" t="s">
        <v>52</v>
      </c>
      <c r="I284" s="13">
        <v>3000000</v>
      </c>
      <c r="J284" s="40" t="s">
        <v>328</v>
      </c>
      <c r="K284" s="13" t="s">
        <v>329</v>
      </c>
      <c r="L284" s="13" t="s">
        <v>328</v>
      </c>
      <c r="M284" s="13" t="s">
        <v>329</v>
      </c>
      <c r="N284" s="13" t="s">
        <v>328</v>
      </c>
      <c r="O284" s="13" t="s">
        <v>328</v>
      </c>
      <c r="P284" s="13" t="s">
        <v>331</v>
      </c>
      <c r="Q284" s="13" t="s">
        <v>330</v>
      </c>
      <c r="R284" s="13" t="s">
        <v>329</v>
      </c>
      <c r="S284" s="13" t="s">
        <v>331</v>
      </c>
      <c r="T284" s="13" t="s">
        <v>329</v>
      </c>
      <c r="U284" s="13" t="s">
        <v>328</v>
      </c>
      <c r="V284" s="13" t="s">
        <v>328</v>
      </c>
      <c r="W284" s="13" t="s">
        <v>330</v>
      </c>
      <c r="X284" s="13" t="s">
        <v>329</v>
      </c>
    </row>
    <row r="285" spans="1:24" ht="15.75" customHeight="1" x14ac:dyDescent="0.25">
      <c r="A285" s="11">
        <v>141.28299999999999</v>
      </c>
      <c r="B285" s="12" t="s">
        <v>1265</v>
      </c>
      <c r="C285" s="22" t="s">
        <v>1266</v>
      </c>
      <c r="D285" s="11" t="s">
        <v>13</v>
      </c>
      <c r="E285" s="25" t="s">
        <v>140</v>
      </c>
      <c r="F285" s="11" t="s">
        <v>335</v>
      </c>
      <c r="G285" s="12" t="s">
        <v>1267</v>
      </c>
      <c r="H285" s="11" t="s">
        <v>138</v>
      </c>
      <c r="I285" s="19">
        <v>36955000</v>
      </c>
      <c r="J285" s="39" t="s">
        <v>328</v>
      </c>
      <c r="K285" s="19" t="s">
        <v>329</v>
      </c>
      <c r="L285" s="19" t="s">
        <v>330</v>
      </c>
      <c r="M285" s="19" t="s">
        <v>328</v>
      </c>
      <c r="N285" s="19" t="s">
        <v>328</v>
      </c>
      <c r="O285" s="19" t="s">
        <v>330</v>
      </c>
      <c r="P285" s="19" t="s">
        <v>331</v>
      </c>
      <c r="Q285" s="19" t="s">
        <v>331</v>
      </c>
      <c r="R285" s="19" t="s">
        <v>328</v>
      </c>
      <c r="S285" s="19" t="s">
        <v>330</v>
      </c>
      <c r="T285" s="19" t="s">
        <v>329</v>
      </c>
      <c r="U285" s="19" t="s">
        <v>328</v>
      </c>
      <c r="V285" s="19" t="s">
        <v>329</v>
      </c>
      <c r="W285" s="19" t="s">
        <v>330</v>
      </c>
      <c r="X285" s="19" t="s">
        <v>329</v>
      </c>
    </row>
    <row r="286" spans="1:24" ht="15.75" customHeight="1" x14ac:dyDescent="0.25">
      <c r="A286" s="47">
        <v>5629</v>
      </c>
      <c r="B286" s="12" t="s">
        <v>1268</v>
      </c>
      <c r="C286" s="22" t="s">
        <v>1269</v>
      </c>
      <c r="D286" s="11" t="s">
        <v>406</v>
      </c>
      <c r="E286" s="25" t="s">
        <v>213</v>
      </c>
      <c r="F286" s="11" t="s">
        <v>335</v>
      </c>
      <c r="G286" s="12" t="s">
        <v>1270</v>
      </c>
      <c r="H286" s="11" t="s">
        <v>52</v>
      </c>
      <c r="I286" s="19">
        <v>11300000</v>
      </c>
      <c r="J286" s="39"/>
      <c r="K286" s="19"/>
      <c r="L286" s="19"/>
      <c r="M286" s="19"/>
      <c r="N286" s="19"/>
      <c r="O286" s="19"/>
      <c r="P286" s="19"/>
      <c r="Q286" s="19"/>
      <c r="R286" s="19"/>
      <c r="S286" s="19"/>
      <c r="T286" s="19"/>
      <c r="U286" s="19"/>
      <c r="V286" s="19"/>
      <c r="W286" s="19"/>
      <c r="X286" s="19"/>
    </row>
    <row r="287" spans="1:24" ht="15.75" customHeight="1" x14ac:dyDescent="0.25">
      <c r="A287" s="7">
        <v>5667</v>
      </c>
      <c r="B287" s="12" t="s">
        <v>1271</v>
      </c>
      <c r="C287" s="1" t="s">
        <v>1272</v>
      </c>
      <c r="D287" t="s">
        <v>406</v>
      </c>
      <c r="E287" s="2" t="s">
        <v>207</v>
      </c>
      <c r="F287" t="s">
        <v>335</v>
      </c>
      <c r="G287" s="27" t="s">
        <v>1273</v>
      </c>
      <c r="H287" s="3" t="s">
        <v>1274</v>
      </c>
      <c r="I287" s="13">
        <v>4950000</v>
      </c>
      <c r="J287" s="40" t="s">
        <v>331</v>
      </c>
      <c r="K287" s="13" t="s">
        <v>330</v>
      </c>
      <c r="L287" s="13" t="s">
        <v>331</v>
      </c>
      <c r="M287" s="13" t="s">
        <v>331</v>
      </c>
      <c r="N287" s="13" t="s">
        <v>331</v>
      </c>
      <c r="O287" s="13" t="s">
        <v>331</v>
      </c>
      <c r="P287" s="13" t="s">
        <v>329</v>
      </c>
      <c r="Q287" s="13" t="s">
        <v>330</v>
      </c>
      <c r="R287" s="13" t="s">
        <v>329</v>
      </c>
      <c r="S287" s="13" t="s">
        <v>330</v>
      </c>
      <c r="T287" s="13" t="s">
        <v>330</v>
      </c>
      <c r="U287" s="13" t="s">
        <v>330</v>
      </c>
      <c r="V287" s="13" t="s">
        <v>329</v>
      </c>
      <c r="W287" s="13" t="s">
        <v>330</v>
      </c>
      <c r="X287" s="13" t="s">
        <v>329</v>
      </c>
    </row>
    <row r="288" spans="1:24" ht="15.75" customHeight="1" x14ac:dyDescent="0.25">
      <c r="A288" s="7">
        <v>4992</v>
      </c>
      <c r="B288" s="12" t="s">
        <v>1275</v>
      </c>
      <c r="C288" s="1" t="s">
        <v>1276</v>
      </c>
      <c r="D288" t="s">
        <v>406</v>
      </c>
      <c r="E288" s="2" t="s">
        <v>207</v>
      </c>
      <c r="F288" t="s">
        <v>335</v>
      </c>
      <c r="G288" s="27" t="s">
        <v>1277</v>
      </c>
      <c r="H288" s="3" t="s">
        <v>1274</v>
      </c>
      <c r="I288" s="13">
        <v>3036077</v>
      </c>
      <c r="J288" s="40" t="s">
        <v>329</v>
      </c>
      <c r="K288" s="13" t="s">
        <v>329</v>
      </c>
      <c r="L288" s="13" t="s">
        <v>328</v>
      </c>
      <c r="M288" s="13" t="s">
        <v>329</v>
      </c>
      <c r="N288" s="13" t="s">
        <v>329</v>
      </c>
      <c r="O288" s="13" t="s">
        <v>329</v>
      </c>
      <c r="P288" s="13" t="s">
        <v>329</v>
      </c>
      <c r="Q288" s="13" t="s">
        <v>328</v>
      </c>
      <c r="R288" s="13" t="s">
        <v>329</v>
      </c>
      <c r="S288" s="13" t="s">
        <v>329</v>
      </c>
      <c r="T288" s="13" t="s">
        <v>329</v>
      </c>
      <c r="U288" s="13" t="s">
        <v>329</v>
      </c>
      <c r="V288" s="13" t="s">
        <v>328</v>
      </c>
      <c r="W288" s="13" t="s">
        <v>331</v>
      </c>
      <c r="X288" s="13" t="s">
        <v>329</v>
      </c>
    </row>
    <row r="289" spans="1:24" ht="15.75" customHeight="1" x14ac:dyDescent="0.25">
      <c r="A289" s="47">
        <v>5187</v>
      </c>
      <c r="B289" s="12" t="s">
        <v>1278</v>
      </c>
      <c r="C289" s="22" t="s">
        <v>1279</v>
      </c>
      <c r="D289" s="11" t="s">
        <v>406</v>
      </c>
      <c r="E289" s="25" t="s">
        <v>195</v>
      </c>
      <c r="F289" s="11" t="s">
        <v>335</v>
      </c>
      <c r="G289" s="12" t="s">
        <v>1280</v>
      </c>
      <c r="H289" s="11" t="s">
        <v>138</v>
      </c>
      <c r="I289" s="19">
        <v>29770000</v>
      </c>
      <c r="J289" s="39" t="s">
        <v>331</v>
      </c>
      <c r="K289" s="19" t="s">
        <v>331</v>
      </c>
      <c r="L289" s="19" t="s">
        <v>331</v>
      </c>
      <c r="M289" s="19" t="s">
        <v>330</v>
      </c>
      <c r="N289" s="19" t="s">
        <v>330</v>
      </c>
      <c r="O289" s="19" t="s">
        <v>329</v>
      </c>
      <c r="P289" s="19" t="s">
        <v>331</v>
      </c>
      <c r="Q289" s="19" t="s">
        <v>328</v>
      </c>
      <c r="R289" s="19" t="s">
        <v>330</v>
      </c>
      <c r="S289" s="19" t="s">
        <v>330</v>
      </c>
      <c r="T289" s="19" t="s">
        <v>331</v>
      </c>
      <c r="U289" s="19" t="s">
        <v>331</v>
      </c>
      <c r="V289" s="19" t="s">
        <v>329</v>
      </c>
      <c r="W289" s="19" t="s">
        <v>330</v>
      </c>
      <c r="X289" s="19" t="s">
        <v>329</v>
      </c>
    </row>
    <row r="290" spans="1:24" ht="15.75" customHeight="1" x14ac:dyDescent="0.25">
      <c r="A290" s="7">
        <v>5535</v>
      </c>
      <c r="B290" s="12" t="s">
        <v>1281</v>
      </c>
      <c r="C290" s="1" t="s">
        <v>1282</v>
      </c>
      <c r="D290" t="s">
        <v>480</v>
      </c>
      <c r="E290" s="2" t="s">
        <v>255</v>
      </c>
      <c r="F290" t="s">
        <v>321</v>
      </c>
      <c r="G290" s="27" t="s">
        <v>1283</v>
      </c>
      <c r="H290" t="s">
        <v>138</v>
      </c>
      <c r="I290" s="13">
        <v>39250000</v>
      </c>
      <c r="J290" s="40"/>
      <c r="K290" s="13"/>
      <c r="L290" s="13"/>
      <c r="M290" s="13"/>
      <c r="N290" s="13"/>
      <c r="O290" s="13"/>
      <c r="P290" s="13"/>
      <c r="Q290" s="13"/>
      <c r="R290" s="13"/>
      <c r="S290" s="13"/>
      <c r="T290" s="13"/>
      <c r="U290" s="13"/>
      <c r="V290" s="13"/>
      <c r="W290" s="13"/>
      <c r="X290" s="13"/>
    </row>
    <row r="291" spans="1:24" ht="15.75" customHeight="1" x14ac:dyDescent="0.25">
      <c r="A291" s="11">
        <v>141.273</v>
      </c>
      <c r="B291" s="12" t="s">
        <v>1284</v>
      </c>
      <c r="C291" s="22" t="s">
        <v>1285</v>
      </c>
      <c r="D291" s="11" t="s">
        <v>13</v>
      </c>
      <c r="E291" s="25" t="s">
        <v>140</v>
      </c>
      <c r="F291" s="11" t="s">
        <v>335</v>
      </c>
      <c r="G291" s="12" t="s">
        <v>1286</v>
      </c>
      <c r="H291" s="11" t="s">
        <v>138</v>
      </c>
      <c r="I291" s="19">
        <v>36000000</v>
      </c>
      <c r="J291" s="39" t="s">
        <v>331</v>
      </c>
      <c r="K291" s="19" t="s">
        <v>328</v>
      </c>
      <c r="L291" s="19" t="s">
        <v>331</v>
      </c>
      <c r="M291" s="19" t="s">
        <v>331</v>
      </c>
      <c r="N291" s="19" t="s">
        <v>330</v>
      </c>
      <c r="O291" s="19" t="s">
        <v>329</v>
      </c>
      <c r="P291" s="19" t="s">
        <v>331</v>
      </c>
      <c r="Q291" s="19" t="s">
        <v>330</v>
      </c>
      <c r="R291" s="19" t="s">
        <v>331</v>
      </c>
      <c r="S291" s="19" t="s">
        <v>330</v>
      </c>
      <c r="T291" s="19" t="s">
        <v>328</v>
      </c>
      <c r="U291" s="19" t="s">
        <v>330</v>
      </c>
      <c r="V291" s="19" t="s">
        <v>328</v>
      </c>
      <c r="W291" s="19" t="s">
        <v>331</v>
      </c>
      <c r="X291" s="19" t="s">
        <v>329</v>
      </c>
    </row>
    <row r="292" spans="1:24" ht="15.75" customHeight="1" x14ac:dyDescent="0.25">
      <c r="A292" s="29" t="s">
        <v>352</v>
      </c>
      <c r="B292" s="12" t="s">
        <v>1287</v>
      </c>
      <c r="C292" s="22" t="s">
        <v>1288</v>
      </c>
      <c r="D292" s="11" t="s">
        <v>13</v>
      </c>
      <c r="E292" s="25" t="s">
        <v>102</v>
      </c>
      <c r="F292" s="11" t="s">
        <v>335</v>
      </c>
      <c r="G292" s="12" t="s">
        <v>1289</v>
      </c>
      <c r="H292" s="11" t="s">
        <v>104</v>
      </c>
      <c r="I292" s="19">
        <v>8860092</v>
      </c>
      <c r="J292" s="39"/>
      <c r="K292" s="19"/>
      <c r="L292" s="19"/>
      <c r="M292" s="19"/>
      <c r="N292" s="19"/>
      <c r="O292" s="19"/>
      <c r="P292" s="19"/>
      <c r="Q292" s="19"/>
      <c r="R292" s="19"/>
      <c r="S292" s="19"/>
      <c r="T292" s="19"/>
      <c r="U292" s="19"/>
      <c r="V292" s="19"/>
      <c r="W292" s="19"/>
      <c r="X292" s="19"/>
    </row>
    <row r="293" spans="1:24" ht="15.75" customHeight="1" x14ac:dyDescent="0.25">
      <c r="A293" s="11"/>
      <c r="B293" s="12" t="s">
        <v>1290</v>
      </c>
      <c r="C293" s="48" t="s">
        <v>1291</v>
      </c>
      <c r="D293" s="11" t="s">
        <v>406</v>
      </c>
      <c r="E293" s="25" t="s">
        <v>207</v>
      </c>
      <c r="F293" s="11" t="s">
        <v>335</v>
      </c>
      <c r="G293" s="12" t="s">
        <v>1292</v>
      </c>
      <c r="H293" s="22" t="s">
        <v>91</v>
      </c>
      <c r="I293" s="19">
        <v>0</v>
      </c>
      <c r="J293" s="39"/>
      <c r="K293" s="19"/>
      <c r="L293" s="19"/>
      <c r="M293" s="19"/>
      <c r="N293" s="19"/>
      <c r="O293" s="19"/>
      <c r="P293" s="19"/>
      <c r="Q293" s="19"/>
      <c r="R293" s="19"/>
      <c r="S293" s="19"/>
      <c r="T293" s="19"/>
      <c r="U293" s="19"/>
      <c r="V293" s="19"/>
      <c r="W293" s="19"/>
      <c r="X293" s="19"/>
    </row>
    <row r="294" spans="1:24" ht="13.5" customHeight="1" x14ac:dyDescent="0.25">
      <c r="A294" s="29" t="s">
        <v>360</v>
      </c>
      <c r="B294" s="12" t="s">
        <v>1293</v>
      </c>
      <c r="C294" s="22" t="s">
        <v>1294</v>
      </c>
      <c r="D294" s="11" t="s">
        <v>13</v>
      </c>
      <c r="E294" s="25" t="s">
        <v>50</v>
      </c>
      <c r="F294" s="11" t="s">
        <v>335</v>
      </c>
      <c r="G294" s="12" t="s">
        <v>1295</v>
      </c>
      <c r="H294" s="22" t="s">
        <v>91</v>
      </c>
      <c r="I294" s="19">
        <v>0</v>
      </c>
      <c r="J294" s="39"/>
      <c r="K294" s="19"/>
      <c r="L294" s="19"/>
      <c r="M294" s="19"/>
      <c r="N294" s="19"/>
      <c r="O294" s="19"/>
      <c r="P294" s="19"/>
      <c r="Q294" s="19"/>
      <c r="R294" s="19"/>
      <c r="S294" s="19"/>
      <c r="T294" s="19"/>
      <c r="U294" s="19"/>
      <c r="V294" s="19"/>
      <c r="W294" s="19"/>
      <c r="X294" s="19"/>
    </row>
    <row r="295" spans="1:24" ht="15.75" customHeight="1" x14ac:dyDescent="0.25">
      <c r="A295" s="29" t="s">
        <v>352</v>
      </c>
      <c r="B295" s="12" t="s">
        <v>1296</v>
      </c>
      <c r="C295" s="22" t="s">
        <v>1297</v>
      </c>
      <c r="D295" s="11" t="s">
        <v>13</v>
      </c>
      <c r="E295" s="25" t="s">
        <v>77</v>
      </c>
      <c r="F295" s="11" t="s">
        <v>936</v>
      </c>
      <c r="G295" s="12" t="s">
        <v>1298</v>
      </c>
      <c r="H295" s="22" t="s">
        <v>91</v>
      </c>
      <c r="I295" s="19">
        <v>18586628</v>
      </c>
      <c r="J295" s="39"/>
      <c r="K295" s="19"/>
      <c r="L295" s="19"/>
      <c r="M295" s="19"/>
      <c r="N295" s="19"/>
      <c r="O295" s="19"/>
      <c r="P295" s="19"/>
      <c r="Q295" s="19"/>
      <c r="R295" s="19"/>
      <c r="S295" s="19"/>
      <c r="T295" s="19"/>
      <c r="U295" s="19"/>
      <c r="V295" s="19"/>
      <c r="W295" s="19"/>
      <c r="X295" s="19"/>
    </row>
    <row r="296" spans="1:24" ht="15.75" customHeight="1" x14ac:dyDescent="0.25">
      <c r="A296" s="47">
        <v>5181</v>
      </c>
      <c r="B296" s="12" t="s">
        <v>1299</v>
      </c>
      <c r="C296" s="22" t="s">
        <v>1300</v>
      </c>
      <c r="D296" s="11" t="s">
        <v>406</v>
      </c>
      <c r="E296" s="25" t="s">
        <v>195</v>
      </c>
      <c r="F296" s="11" t="s">
        <v>335</v>
      </c>
      <c r="G296" s="12" t="s">
        <v>1301</v>
      </c>
      <c r="H296" s="11" t="s">
        <v>138</v>
      </c>
      <c r="I296" s="19">
        <v>3750000</v>
      </c>
      <c r="J296" s="39"/>
      <c r="K296" s="19"/>
      <c r="L296" s="19"/>
      <c r="M296" s="19"/>
      <c r="N296" s="19"/>
      <c r="O296" s="19"/>
      <c r="P296" s="19"/>
      <c r="Q296" s="19"/>
      <c r="R296" s="19"/>
      <c r="S296" s="19"/>
      <c r="T296" s="19"/>
      <c r="U296" s="19"/>
      <c r="V296" s="19"/>
      <c r="W296" s="19"/>
      <c r="X296" s="19"/>
    </row>
    <row r="297" spans="1:24" ht="15.75" customHeight="1" x14ac:dyDescent="0.25">
      <c r="A297" s="47">
        <v>5731</v>
      </c>
      <c r="B297" s="12" t="s">
        <v>1302</v>
      </c>
      <c r="C297" s="22" t="s">
        <v>1303</v>
      </c>
      <c r="D297" s="11" t="s">
        <v>480</v>
      </c>
      <c r="E297" s="22" t="s">
        <v>270</v>
      </c>
      <c r="F297" s="11" t="s">
        <v>321</v>
      </c>
      <c r="G297" s="12" t="s">
        <v>1304</v>
      </c>
      <c r="H297" s="11" t="s">
        <v>138</v>
      </c>
      <c r="I297" s="19">
        <v>1550000</v>
      </c>
      <c r="J297" s="39"/>
      <c r="K297" s="19"/>
      <c r="L297" s="19"/>
      <c r="M297" s="19"/>
      <c r="N297" s="19"/>
      <c r="O297" s="19"/>
      <c r="P297" s="19"/>
      <c r="Q297" s="19"/>
      <c r="R297" s="19"/>
      <c r="S297" s="19"/>
      <c r="T297" s="19"/>
      <c r="U297" s="19"/>
      <c r="V297" s="19"/>
      <c r="W297" s="19"/>
      <c r="X297" s="19"/>
    </row>
    <row r="298" spans="1:24" ht="15.75" customHeight="1" x14ac:dyDescent="0.25">
      <c r="A298" s="47">
        <v>5732</v>
      </c>
      <c r="B298" s="11" t="s">
        <v>1305</v>
      </c>
      <c r="C298" s="22" t="s">
        <v>1306</v>
      </c>
      <c r="D298" s="11" t="s">
        <v>480</v>
      </c>
      <c r="E298" s="22" t="s">
        <v>270</v>
      </c>
      <c r="F298" s="11" t="s">
        <v>321</v>
      </c>
      <c r="G298" s="12" t="s">
        <v>1307</v>
      </c>
      <c r="H298" s="11" t="s">
        <v>138</v>
      </c>
      <c r="I298" s="19">
        <v>750000</v>
      </c>
      <c r="J298" s="39"/>
      <c r="K298" s="19"/>
      <c r="L298" s="19"/>
      <c r="M298" s="19"/>
      <c r="N298" s="19"/>
      <c r="O298" s="19"/>
      <c r="P298" s="19"/>
      <c r="Q298" s="19"/>
      <c r="R298" s="19"/>
      <c r="S298" s="19"/>
      <c r="T298" s="19"/>
      <c r="U298" s="19"/>
      <c r="V298" s="19"/>
      <c r="W298" s="19"/>
      <c r="X298" s="19"/>
    </row>
    <row r="299" spans="1:24" ht="15.75" customHeight="1" x14ac:dyDescent="0.25">
      <c r="A299" s="6" t="s">
        <v>352</v>
      </c>
      <c r="B299" s="30" t="s">
        <v>1308</v>
      </c>
      <c r="C299" s="1" t="s">
        <v>1309</v>
      </c>
      <c r="D299" t="s">
        <v>13</v>
      </c>
      <c r="E299" s="1" t="s">
        <v>115</v>
      </c>
      <c r="F299" t="s">
        <v>335</v>
      </c>
      <c r="G299" s="5" t="s">
        <v>1310</v>
      </c>
      <c r="H299" s="3" t="s">
        <v>1274</v>
      </c>
      <c r="I299" s="13">
        <v>12000000</v>
      </c>
      <c r="J299" s="40"/>
      <c r="K299" s="13"/>
      <c r="L299" s="13"/>
      <c r="M299" s="13"/>
      <c r="N299" s="13"/>
      <c r="O299" s="13"/>
      <c r="P299" s="13"/>
      <c r="Q299" s="13"/>
      <c r="R299" s="13"/>
      <c r="S299" s="13"/>
      <c r="T299" s="13"/>
      <c r="U299" s="13"/>
      <c r="V299" s="13"/>
      <c r="W299" s="13"/>
      <c r="X299" s="13"/>
    </row>
    <row r="300" spans="1:24" ht="15.75" customHeight="1" x14ac:dyDescent="0.25">
      <c r="A300" s="6" t="s">
        <v>1311</v>
      </c>
      <c r="B300" s="30" t="s">
        <v>1312</v>
      </c>
      <c r="C300" s="1" t="s">
        <v>1313</v>
      </c>
      <c r="D300" t="s">
        <v>13</v>
      </c>
      <c r="E300" s="1" t="s">
        <v>118</v>
      </c>
      <c r="F300" t="s">
        <v>321</v>
      </c>
      <c r="G300" s="5" t="s">
        <v>1314</v>
      </c>
      <c r="H300" s="3" t="s">
        <v>1274</v>
      </c>
      <c r="I300" s="13">
        <v>42599730</v>
      </c>
      <c r="J300" s="40"/>
      <c r="K300" s="13"/>
      <c r="L300" s="13"/>
      <c r="M300" s="13"/>
      <c r="N300" s="13"/>
      <c r="O300" s="13"/>
      <c r="P300" s="13"/>
      <c r="Q300" s="13"/>
      <c r="R300" s="13"/>
      <c r="S300" s="13"/>
      <c r="T300" s="13"/>
      <c r="U300" s="13"/>
      <c r="V300" s="13"/>
      <c r="W300" s="13"/>
      <c r="X300" s="13"/>
    </row>
    <row r="301" spans="1:24" ht="15.75" customHeight="1" x14ac:dyDescent="0.25">
      <c r="A301" s="6" t="s">
        <v>1315</v>
      </c>
      <c r="B301" s="46" t="s">
        <v>1316</v>
      </c>
      <c r="C301" s="1" t="s">
        <v>1317</v>
      </c>
      <c r="D301" t="s">
        <v>13</v>
      </c>
      <c r="E301" s="2" t="s">
        <v>112</v>
      </c>
      <c r="F301" t="s">
        <v>349</v>
      </c>
      <c r="G301" s="5" t="s">
        <v>1318</v>
      </c>
      <c r="H301" s="3" t="s">
        <v>1274</v>
      </c>
      <c r="I301" s="13">
        <v>12553000</v>
      </c>
      <c r="J301" s="40" t="s">
        <v>329</v>
      </c>
      <c r="K301" s="13" t="s">
        <v>329</v>
      </c>
      <c r="L301" s="13" t="s">
        <v>328</v>
      </c>
      <c r="M301" s="13" t="s">
        <v>329</v>
      </c>
      <c r="N301" s="13" t="s">
        <v>328</v>
      </c>
      <c r="O301" s="13" t="s">
        <v>329</v>
      </c>
      <c r="P301" s="13" t="s">
        <v>329</v>
      </c>
      <c r="Q301" s="13" t="s">
        <v>331</v>
      </c>
      <c r="R301" s="13" t="s">
        <v>329</v>
      </c>
      <c r="S301" s="13" t="s">
        <v>328</v>
      </c>
      <c r="T301" s="13" t="s">
        <v>329</v>
      </c>
      <c r="U301" s="13" t="s">
        <v>328</v>
      </c>
      <c r="V301" s="13" t="s">
        <v>328</v>
      </c>
      <c r="W301" s="13" t="s">
        <v>330</v>
      </c>
      <c r="X301" s="13" t="s">
        <v>329</v>
      </c>
    </row>
    <row r="302" spans="1:24" ht="15.75" customHeight="1" x14ac:dyDescent="0.25">
      <c r="A302" s="6" t="s">
        <v>1319</v>
      </c>
      <c r="B302" s="30" t="s">
        <v>1320</v>
      </c>
      <c r="C302" s="1" t="s">
        <v>1321</v>
      </c>
      <c r="D302" t="s">
        <v>13</v>
      </c>
      <c r="E302" s="1" t="s">
        <v>136</v>
      </c>
      <c r="F302" t="s">
        <v>335</v>
      </c>
      <c r="G302" s="5" t="s">
        <v>1322</v>
      </c>
      <c r="H302" t="s">
        <v>138</v>
      </c>
      <c r="I302" s="13">
        <v>2414066</v>
      </c>
      <c r="J302" s="40"/>
      <c r="K302" s="13"/>
      <c r="L302" s="13"/>
      <c r="M302" s="13"/>
      <c r="N302" s="13"/>
      <c r="O302" s="13"/>
      <c r="P302" s="13"/>
      <c r="Q302" s="13"/>
      <c r="R302" s="13"/>
      <c r="S302" s="13"/>
      <c r="T302" s="13"/>
      <c r="U302" s="13"/>
      <c r="V302" s="13"/>
      <c r="W302" s="13"/>
      <c r="X302" s="13"/>
    </row>
    <row r="303" spans="1:24" ht="15.75" customHeight="1" x14ac:dyDescent="0.25">
      <c r="B303" s="30" t="s">
        <v>1323</v>
      </c>
      <c r="C303" s="1" t="s">
        <v>1324</v>
      </c>
      <c r="D303" t="s">
        <v>13</v>
      </c>
      <c r="E303" s="2" t="s">
        <v>68</v>
      </c>
      <c r="F303" t="s">
        <v>335</v>
      </c>
      <c r="G303" s="5" t="s">
        <v>1325</v>
      </c>
      <c r="H303" t="s">
        <v>52</v>
      </c>
      <c r="I303" s="13">
        <v>7024058</v>
      </c>
      <c r="J303" s="40"/>
      <c r="K303" s="13"/>
      <c r="L303" s="13"/>
      <c r="M303" s="13"/>
      <c r="N303" s="13"/>
      <c r="O303" s="13"/>
      <c r="P303" s="13"/>
      <c r="Q303" s="13"/>
      <c r="R303" s="13"/>
      <c r="S303" s="13"/>
      <c r="T303" s="13"/>
      <c r="U303" s="13"/>
      <c r="V303" s="13"/>
      <c r="W303" s="13"/>
      <c r="X303" s="13"/>
    </row>
    <row r="304" spans="1:24" ht="15.75" customHeight="1" x14ac:dyDescent="0.25">
      <c r="B304" s="30" t="s">
        <v>1326</v>
      </c>
      <c r="C304" s="1" t="s">
        <v>1327</v>
      </c>
      <c r="D304" t="s">
        <v>13</v>
      </c>
      <c r="E304" s="2" t="s">
        <v>68</v>
      </c>
      <c r="F304" t="s">
        <v>335</v>
      </c>
      <c r="G304" s="5" t="s">
        <v>1328</v>
      </c>
      <c r="H304" t="s">
        <v>52</v>
      </c>
      <c r="I304" s="13">
        <v>6571295</v>
      </c>
      <c r="J304" s="40"/>
      <c r="K304" s="13"/>
      <c r="L304" s="13"/>
      <c r="M304" s="13"/>
      <c r="N304" s="13"/>
      <c r="O304" s="13"/>
      <c r="P304" s="13"/>
      <c r="Q304" s="13"/>
      <c r="R304" s="13"/>
      <c r="S304" s="13"/>
      <c r="T304" s="13"/>
      <c r="U304" s="13"/>
      <c r="V304" s="13"/>
      <c r="W304" s="13"/>
      <c r="X304" s="13"/>
    </row>
    <row r="305" spans="1:24" ht="15.75" customHeight="1" x14ac:dyDescent="0.25">
      <c r="B305" s="30" t="s">
        <v>1329</v>
      </c>
      <c r="C305" s="1" t="s">
        <v>1330</v>
      </c>
      <c r="D305" t="s">
        <v>13</v>
      </c>
      <c r="E305" s="2" t="s">
        <v>59</v>
      </c>
      <c r="F305" t="s">
        <v>335</v>
      </c>
      <c r="G305" s="5" t="s">
        <v>1331</v>
      </c>
      <c r="H305" t="s">
        <v>52</v>
      </c>
      <c r="I305" s="13">
        <v>11408000</v>
      </c>
      <c r="J305" s="40"/>
      <c r="K305" s="13"/>
      <c r="L305" s="13"/>
      <c r="M305" s="13"/>
      <c r="N305" s="13"/>
      <c r="O305" s="13"/>
      <c r="P305" s="13"/>
      <c r="Q305" s="13"/>
      <c r="R305" s="13"/>
      <c r="S305" s="13"/>
      <c r="T305" s="13"/>
      <c r="U305" s="13"/>
      <c r="V305" s="13"/>
      <c r="W305" s="13"/>
      <c r="X305" s="13"/>
    </row>
    <row r="306" spans="1:24" ht="15.75" customHeight="1" x14ac:dyDescent="0.25">
      <c r="B306" s="30" t="s">
        <v>1332</v>
      </c>
      <c r="C306" s="1" t="s">
        <v>1333</v>
      </c>
      <c r="D306" t="s">
        <v>13</v>
      </c>
      <c r="E306" s="2" t="s">
        <v>50</v>
      </c>
      <c r="F306" t="s">
        <v>936</v>
      </c>
      <c r="G306" s="5" t="s">
        <v>1334</v>
      </c>
      <c r="H306" t="s">
        <v>52</v>
      </c>
      <c r="I306" s="13">
        <v>250000</v>
      </c>
      <c r="J306" s="40"/>
      <c r="K306" s="13"/>
      <c r="L306" s="13"/>
      <c r="M306" s="13"/>
      <c r="N306" s="13"/>
      <c r="O306" s="13"/>
      <c r="P306" s="13"/>
      <c r="Q306" s="13"/>
      <c r="R306" s="13"/>
      <c r="S306" s="13"/>
      <c r="T306" s="13"/>
      <c r="U306" s="13"/>
      <c r="V306" s="13"/>
      <c r="W306" s="13"/>
      <c r="X306" s="13"/>
    </row>
    <row r="307" spans="1:24" ht="15.75" customHeight="1" x14ac:dyDescent="0.25">
      <c r="B307" s="30" t="s">
        <v>1335</v>
      </c>
      <c r="C307" s="1" t="s">
        <v>1336</v>
      </c>
      <c r="D307" t="s">
        <v>13</v>
      </c>
      <c r="E307" s="2" t="s">
        <v>106</v>
      </c>
      <c r="F307" t="s">
        <v>349</v>
      </c>
      <c r="G307" s="5" t="s">
        <v>1337</v>
      </c>
      <c r="H307" s="3" t="s">
        <v>1274</v>
      </c>
      <c r="I307" s="13">
        <v>3675000</v>
      </c>
      <c r="J307" s="40" t="s">
        <v>329</v>
      </c>
      <c r="K307" s="13" t="s">
        <v>329</v>
      </c>
      <c r="L307" s="13" t="s">
        <v>328</v>
      </c>
      <c r="M307" s="13" t="s">
        <v>329</v>
      </c>
      <c r="N307" s="13" t="s">
        <v>329</v>
      </c>
      <c r="O307" s="13" t="s">
        <v>330</v>
      </c>
      <c r="P307" s="13" t="s">
        <v>329</v>
      </c>
      <c r="Q307" s="13" t="s">
        <v>331</v>
      </c>
      <c r="R307" s="13" t="s">
        <v>329</v>
      </c>
      <c r="S307" s="13" t="s">
        <v>328</v>
      </c>
      <c r="T307" s="13" t="s">
        <v>329</v>
      </c>
      <c r="U307" s="13" t="s">
        <v>328</v>
      </c>
      <c r="V307" s="13" t="s">
        <v>330</v>
      </c>
      <c r="W307" s="13" t="s">
        <v>329</v>
      </c>
      <c r="X307" s="13" t="s">
        <v>331</v>
      </c>
    </row>
    <row r="308" spans="1:24" ht="15.75" customHeight="1" x14ac:dyDescent="0.25">
      <c r="B308" s="30" t="s">
        <v>1338</v>
      </c>
      <c r="C308" s="1" t="s">
        <v>1339</v>
      </c>
      <c r="D308" t="s">
        <v>13</v>
      </c>
      <c r="E308" s="2" t="s">
        <v>136</v>
      </c>
      <c r="F308" t="s">
        <v>335</v>
      </c>
      <c r="G308" s="5" t="s">
        <v>1340</v>
      </c>
      <c r="H308" t="s">
        <v>138</v>
      </c>
      <c r="I308" s="13">
        <v>731332</v>
      </c>
      <c r="J308" s="40"/>
      <c r="K308" s="13"/>
      <c r="L308" s="13"/>
      <c r="M308" s="13"/>
      <c r="N308" s="13"/>
      <c r="O308" s="13"/>
      <c r="P308" s="13"/>
      <c r="Q308" s="13"/>
      <c r="R308" s="13"/>
      <c r="S308" s="13"/>
      <c r="T308" s="13"/>
      <c r="U308" s="13"/>
      <c r="V308" s="13"/>
      <c r="W308" s="13"/>
      <c r="X308" s="13"/>
    </row>
    <row r="309" spans="1:24" ht="15.75" customHeight="1" x14ac:dyDescent="0.25">
      <c r="B309" s="30" t="s">
        <v>1341</v>
      </c>
      <c r="C309" s="1" t="s">
        <v>1342</v>
      </c>
      <c r="D309" t="s">
        <v>13</v>
      </c>
      <c r="E309" s="2" t="s">
        <v>136</v>
      </c>
      <c r="F309" t="s">
        <v>936</v>
      </c>
      <c r="G309" s="5" t="s">
        <v>1343</v>
      </c>
      <c r="H309" t="s">
        <v>138</v>
      </c>
      <c r="I309" s="13">
        <v>650000</v>
      </c>
      <c r="J309" s="40"/>
      <c r="K309" s="13"/>
      <c r="L309" s="13"/>
      <c r="M309" s="13"/>
      <c r="N309" s="13"/>
      <c r="O309" s="13"/>
      <c r="P309" s="13"/>
      <c r="Q309" s="13"/>
      <c r="R309" s="13"/>
      <c r="S309" s="13"/>
      <c r="T309" s="13"/>
      <c r="U309" s="13"/>
      <c r="V309" s="13"/>
      <c r="W309" s="13"/>
      <c r="X309" s="13"/>
    </row>
    <row r="310" spans="1:24" ht="15.75" customHeight="1" x14ac:dyDescent="0.25">
      <c r="B310" s="30" t="s">
        <v>1344</v>
      </c>
      <c r="C310" s="1" t="s">
        <v>1345</v>
      </c>
      <c r="D310" t="s">
        <v>13</v>
      </c>
      <c r="E310" s="2" t="s">
        <v>118</v>
      </c>
      <c r="F310" t="s">
        <v>321</v>
      </c>
      <c r="G310" s="5" t="s">
        <v>1346</v>
      </c>
      <c r="H310" s="3" t="s">
        <v>1274</v>
      </c>
      <c r="I310" s="13">
        <v>177485</v>
      </c>
      <c r="J310" s="40"/>
      <c r="K310" s="13"/>
      <c r="L310" s="13"/>
      <c r="M310" s="13"/>
      <c r="N310" s="13"/>
      <c r="O310" s="13"/>
      <c r="P310" s="13"/>
      <c r="Q310" s="13"/>
      <c r="R310" s="13"/>
      <c r="S310" s="13"/>
      <c r="T310" s="13"/>
      <c r="U310" s="13"/>
      <c r="V310" s="13"/>
      <c r="W310" s="13"/>
      <c r="X310" s="13"/>
    </row>
    <row r="311" spans="1:24" ht="15.75" customHeight="1" x14ac:dyDescent="0.25">
      <c r="B311" s="30" t="s">
        <v>1347</v>
      </c>
      <c r="C311" s="1" t="s">
        <v>1348</v>
      </c>
      <c r="D311" t="s">
        <v>13</v>
      </c>
      <c r="E311" s="2" t="s">
        <v>136</v>
      </c>
      <c r="F311" t="s">
        <v>335</v>
      </c>
      <c r="G311" s="5" t="s">
        <v>1349</v>
      </c>
      <c r="H311" t="s">
        <v>138</v>
      </c>
      <c r="I311" s="13">
        <v>625384</v>
      </c>
      <c r="J311" s="40"/>
      <c r="K311" s="13"/>
      <c r="L311" s="13"/>
      <c r="M311" s="13"/>
      <c r="N311" s="13"/>
      <c r="O311" s="13"/>
      <c r="P311" s="13"/>
      <c r="Q311" s="13"/>
      <c r="R311" s="13"/>
      <c r="S311" s="13"/>
      <c r="T311" s="13"/>
      <c r="U311" s="13"/>
      <c r="V311" s="13"/>
      <c r="W311" s="13"/>
      <c r="X311" s="13"/>
    </row>
    <row r="312" spans="1:24" ht="15.75" customHeight="1" x14ac:dyDescent="0.25">
      <c r="B312" s="30" t="s">
        <v>1350</v>
      </c>
      <c r="C312" s="1" t="s">
        <v>1351</v>
      </c>
      <c r="D312" t="s">
        <v>13</v>
      </c>
      <c r="E312" s="2" t="s">
        <v>136</v>
      </c>
      <c r="F312" t="s">
        <v>335</v>
      </c>
      <c r="G312" s="5" t="s">
        <v>1352</v>
      </c>
      <c r="H312" t="s">
        <v>138</v>
      </c>
      <c r="I312" s="13">
        <v>9000000</v>
      </c>
      <c r="J312" s="40" t="s">
        <v>328</v>
      </c>
      <c r="K312" s="13" t="s">
        <v>329</v>
      </c>
      <c r="L312" s="13" t="s">
        <v>330</v>
      </c>
      <c r="M312" s="13" t="s">
        <v>329</v>
      </c>
      <c r="N312" s="13" t="s">
        <v>328</v>
      </c>
      <c r="O312" s="13" t="s">
        <v>329</v>
      </c>
      <c r="P312" s="13" t="s">
        <v>329</v>
      </c>
      <c r="Q312" s="13" t="s">
        <v>329</v>
      </c>
      <c r="R312" s="13" t="s">
        <v>328</v>
      </c>
      <c r="S312" s="13" t="s">
        <v>330</v>
      </c>
      <c r="T312" s="13" t="s">
        <v>329</v>
      </c>
      <c r="U312" s="13" t="s">
        <v>328</v>
      </c>
      <c r="V312" s="13" t="s">
        <v>329</v>
      </c>
      <c r="W312" s="13" t="s">
        <v>330</v>
      </c>
      <c r="X312" s="13" t="s">
        <v>329</v>
      </c>
    </row>
    <row r="313" spans="1:24" ht="15.75" customHeight="1" x14ac:dyDescent="0.25">
      <c r="A313" s="6" t="s">
        <v>1353</v>
      </c>
      <c r="B313" s="30" t="s">
        <v>1354</v>
      </c>
      <c r="C313" s="1" t="s">
        <v>1355</v>
      </c>
      <c r="D313" t="s">
        <v>480</v>
      </c>
      <c r="E313" s="2" t="s">
        <v>279</v>
      </c>
      <c r="F313" t="s">
        <v>321</v>
      </c>
      <c r="G313" s="5" t="s">
        <v>1356</v>
      </c>
      <c r="H313" t="s">
        <v>351</v>
      </c>
      <c r="I313" s="13">
        <v>2398000</v>
      </c>
      <c r="J313" s="7"/>
      <c r="Q313" s="9"/>
    </row>
    <row r="314" spans="1:24" ht="15.75" customHeight="1" x14ac:dyDescent="0.25">
      <c r="A314" s="47">
        <v>5731</v>
      </c>
      <c r="B314" s="11" t="s">
        <v>1357</v>
      </c>
      <c r="C314" s="22" t="s">
        <v>1358</v>
      </c>
      <c r="D314" s="11" t="s">
        <v>480</v>
      </c>
      <c r="E314" s="22" t="s">
        <v>270</v>
      </c>
      <c r="F314" s="11" t="s">
        <v>321</v>
      </c>
      <c r="G314" s="12" t="s">
        <v>844</v>
      </c>
      <c r="H314" s="11" t="s">
        <v>138</v>
      </c>
      <c r="I314" s="19">
        <v>1125000</v>
      </c>
      <c r="J314" s="39"/>
      <c r="K314" s="19"/>
      <c r="L314" s="19"/>
      <c r="M314" s="19"/>
      <c r="N314" s="19"/>
      <c r="O314" s="19"/>
      <c r="P314" s="19"/>
      <c r="Q314" s="19"/>
      <c r="R314" s="19"/>
      <c r="S314" s="19"/>
      <c r="T314" s="19"/>
      <c r="U314" s="19"/>
      <c r="V314" s="19"/>
      <c r="W314" s="19"/>
      <c r="X314" s="19"/>
    </row>
    <row r="315" spans="1:24" ht="15.75" customHeight="1" x14ac:dyDescent="0.25">
      <c r="A315" s="7">
        <v>5732</v>
      </c>
      <c r="B315" t="s">
        <v>1359</v>
      </c>
      <c r="C315" s="1" t="s">
        <v>1360</v>
      </c>
      <c r="D315" t="s">
        <v>480</v>
      </c>
      <c r="E315" s="1" t="s">
        <v>270</v>
      </c>
      <c r="F315" t="s">
        <v>321</v>
      </c>
      <c r="G315" s="5" t="s">
        <v>847</v>
      </c>
      <c r="H315" t="s">
        <v>138</v>
      </c>
      <c r="I315" s="13">
        <v>425000</v>
      </c>
      <c r="J315" s="40"/>
      <c r="K315" s="13"/>
      <c r="L315" s="13"/>
      <c r="M315" s="13"/>
      <c r="N315" s="13"/>
      <c r="O315" s="13"/>
      <c r="P315" s="13"/>
      <c r="Q315" s="13"/>
      <c r="R315" s="13"/>
      <c r="S315" s="13"/>
      <c r="T315" s="13"/>
      <c r="U315" s="13"/>
      <c r="V315" s="13"/>
      <c r="W315" s="13"/>
      <c r="X315" s="13"/>
    </row>
    <row r="316" spans="1:24" ht="15.75" customHeight="1" x14ac:dyDescent="0.25">
      <c r="A316" s="6" t="s">
        <v>1361</v>
      </c>
      <c r="B316" s="30" t="s">
        <v>1362</v>
      </c>
      <c r="C316" s="1" t="s">
        <v>1363</v>
      </c>
      <c r="D316" t="s">
        <v>406</v>
      </c>
      <c r="E316" s="2" t="s">
        <v>195</v>
      </c>
      <c r="F316" t="s">
        <v>936</v>
      </c>
      <c r="G316" s="5" t="s">
        <v>1364</v>
      </c>
      <c r="H316" t="s">
        <v>138</v>
      </c>
      <c r="I316" s="13">
        <v>141</v>
      </c>
      <c r="J316" s="40"/>
      <c r="K316" s="13"/>
      <c r="L316" s="13"/>
      <c r="M316" s="13"/>
      <c r="N316" s="13"/>
      <c r="O316" s="13"/>
      <c r="P316" s="13"/>
      <c r="Q316" s="13"/>
      <c r="R316" s="13"/>
      <c r="S316" s="13"/>
      <c r="T316" s="13"/>
      <c r="U316" s="13"/>
      <c r="V316" s="13"/>
      <c r="W316" s="13"/>
      <c r="X316" s="13"/>
    </row>
    <row r="317" spans="1:24" ht="15.75" customHeight="1" x14ac:dyDescent="0.25">
      <c r="B317" s="30" t="s">
        <v>1365</v>
      </c>
      <c r="C317" s="1" t="s">
        <v>1366</v>
      </c>
      <c r="D317" t="s">
        <v>13</v>
      </c>
      <c r="E317" s="2" t="s">
        <v>109</v>
      </c>
      <c r="F317" t="s">
        <v>349</v>
      </c>
      <c r="G317" s="5" t="s">
        <v>1101</v>
      </c>
      <c r="H317" t="s">
        <v>351</v>
      </c>
      <c r="I317" s="13">
        <v>1700000</v>
      </c>
      <c r="J317" s="40"/>
      <c r="K317" s="13"/>
      <c r="L317" s="13"/>
      <c r="M317" s="13"/>
      <c r="N317" s="13"/>
      <c r="O317" s="13"/>
      <c r="P317" s="13"/>
      <c r="Q317" s="13"/>
      <c r="R317" s="13"/>
      <c r="S317" s="13"/>
      <c r="T317" s="13"/>
      <c r="U317" s="13"/>
      <c r="V317" s="13"/>
      <c r="W317" s="13"/>
      <c r="X317" s="13"/>
    </row>
    <row r="318" spans="1:24" ht="15.75" customHeight="1" x14ac:dyDescent="0.25">
      <c r="A318" s="3" t="s">
        <v>1367</v>
      </c>
      <c r="B318" t="s">
        <v>1368</v>
      </c>
      <c r="C318" s="31" t="s">
        <v>1369</v>
      </c>
      <c r="D318" s="3" t="s">
        <v>13</v>
      </c>
      <c r="E318" s="2" t="s">
        <v>37</v>
      </c>
      <c r="F318" s="3" t="s">
        <v>321</v>
      </c>
      <c r="G318" s="16" t="s">
        <v>1370</v>
      </c>
      <c r="H318" s="3" t="s">
        <v>323</v>
      </c>
      <c r="I318" s="13">
        <v>36000000</v>
      </c>
      <c r="J318" s="40"/>
      <c r="K318" s="13"/>
      <c r="L318" s="13"/>
      <c r="M318" s="13"/>
      <c r="N318" s="13"/>
      <c r="O318" s="13"/>
      <c r="P318" s="13"/>
      <c r="Q318" s="13"/>
      <c r="R318" s="13"/>
      <c r="S318" s="13"/>
      <c r="T318" s="13"/>
      <c r="U318" s="13"/>
      <c r="V318" s="13"/>
      <c r="W318" s="13"/>
      <c r="X318" s="13"/>
    </row>
    <row r="319" spans="1:24" ht="15.75" customHeight="1" x14ac:dyDescent="0.25">
      <c r="A319" s="32" t="s">
        <v>376</v>
      </c>
      <c r="B319" s="11" t="s">
        <v>1371</v>
      </c>
      <c r="C319" s="33" t="s">
        <v>1372</v>
      </c>
      <c r="D319" s="32" t="s">
        <v>13</v>
      </c>
      <c r="E319" s="25" t="s">
        <v>86</v>
      </c>
      <c r="F319" s="32" t="s">
        <v>335</v>
      </c>
      <c r="G319" s="45" t="s">
        <v>1373</v>
      </c>
      <c r="H319" s="11" t="s">
        <v>52</v>
      </c>
      <c r="I319" s="19">
        <v>38000000</v>
      </c>
      <c r="J319" s="39"/>
      <c r="K319" s="19"/>
      <c r="L319" s="19"/>
      <c r="M319" s="19"/>
      <c r="N319" s="19"/>
      <c r="O319" s="19"/>
      <c r="P319" s="19"/>
      <c r="Q319" s="19"/>
      <c r="R319" s="19"/>
      <c r="S319" s="19"/>
      <c r="T319" s="19"/>
      <c r="U319" s="19"/>
      <c r="V319" s="19"/>
      <c r="W319" s="19"/>
      <c r="X319" s="19"/>
    </row>
    <row r="320" spans="1:24" ht="15.75" customHeight="1" x14ac:dyDescent="0.25">
      <c r="A320" s="3" t="s">
        <v>342</v>
      </c>
      <c r="B320" s="3" t="s">
        <v>1374</v>
      </c>
      <c r="C320" s="31" t="s">
        <v>1375</v>
      </c>
      <c r="D320" s="3" t="s">
        <v>13</v>
      </c>
      <c r="E320" s="2" t="s">
        <v>47</v>
      </c>
      <c r="F320" s="3" t="s">
        <v>321</v>
      </c>
      <c r="G320" s="16" t="s">
        <v>1376</v>
      </c>
      <c r="H320" s="3" t="s">
        <v>323</v>
      </c>
      <c r="I320" s="13">
        <v>29336647</v>
      </c>
      <c r="J320" s="40" t="s">
        <v>328</v>
      </c>
      <c r="K320" s="13" t="s">
        <v>329</v>
      </c>
      <c r="L320" s="13" t="s">
        <v>331</v>
      </c>
      <c r="M320" s="13" t="s">
        <v>328</v>
      </c>
      <c r="N320" s="13" t="s">
        <v>329</v>
      </c>
      <c r="O320" s="13" t="s">
        <v>331</v>
      </c>
      <c r="P320" s="13" t="s">
        <v>331</v>
      </c>
      <c r="Q320" s="13" t="s">
        <v>331</v>
      </c>
      <c r="R320" s="13" t="s">
        <v>328</v>
      </c>
      <c r="S320" s="13" t="s">
        <v>330</v>
      </c>
      <c r="T320" s="13" t="s">
        <v>330</v>
      </c>
      <c r="U320" s="13" t="s">
        <v>331</v>
      </c>
      <c r="V320" s="13" t="s">
        <v>331</v>
      </c>
      <c r="W320" s="13" t="s">
        <v>329</v>
      </c>
      <c r="X320" s="13" t="s">
        <v>330</v>
      </c>
    </row>
    <row r="321" spans="1:24" ht="15.75" customHeight="1" x14ac:dyDescent="0.25">
      <c r="A321" s="32" t="s">
        <v>352</v>
      </c>
      <c r="B321" s="11" t="s">
        <v>1377</v>
      </c>
      <c r="C321" s="33" t="s">
        <v>1378</v>
      </c>
      <c r="D321" s="32" t="s">
        <v>13</v>
      </c>
      <c r="E321" s="25" t="s">
        <v>124</v>
      </c>
      <c r="F321" s="32" t="s">
        <v>9</v>
      </c>
      <c r="G321" s="45" t="s">
        <v>1379</v>
      </c>
      <c r="H321" s="32" t="s">
        <v>1274</v>
      </c>
      <c r="I321" s="19">
        <v>12000000</v>
      </c>
      <c r="J321" s="39"/>
      <c r="K321" s="19"/>
      <c r="L321" s="19"/>
      <c r="M321" s="19"/>
      <c r="N321" s="19"/>
      <c r="O321" s="19"/>
      <c r="P321" s="19"/>
      <c r="Q321" s="19"/>
      <c r="R321" s="19"/>
      <c r="S321" s="19"/>
      <c r="T321" s="19"/>
      <c r="U321" s="19"/>
      <c r="V321" s="19"/>
      <c r="W321" s="19"/>
      <c r="X321" s="19"/>
    </row>
    <row r="322" spans="1:24" ht="15.75" customHeight="1" x14ac:dyDescent="0.25">
      <c r="A322" s="3" t="s">
        <v>1367</v>
      </c>
      <c r="B322" s="3" t="s">
        <v>1380</v>
      </c>
      <c r="C322" s="31" t="s">
        <v>1381</v>
      </c>
      <c r="D322" s="3" t="s">
        <v>13</v>
      </c>
      <c r="E322" s="2" t="s">
        <v>29</v>
      </c>
      <c r="F322" s="3" t="s">
        <v>321</v>
      </c>
      <c r="G322" s="16" t="s">
        <v>1382</v>
      </c>
      <c r="H322" s="3" t="s">
        <v>323</v>
      </c>
      <c r="I322" s="13">
        <v>13692373</v>
      </c>
      <c r="J322" s="40" t="s">
        <v>328</v>
      </c>
      <c r="K322" s="13" t="s">
        <v>329</v>
      </c>
      <c r="L322" s="13" t="s">
        <v>330</v>
      </c>
      <c r="M322" s="13" t="s">
        <v>328</v>
      </c>
      <c r="N322" s="13" t="s">
        <v>329</v>
      </c>
      <c r="O322" s="13" t="s">
        <v>328</v>
      </c>
      <c r="P322" s="13" t="s">
        <v>331</v>
      </c>
      <c r="Q322" s="13" t="s">
        <v>331</v>
      </c>
      <c r="R322" s="13" t="s">
        <v>328</v>
      </c>
      <c r="S322" s="13" t="s">
        <v>328</v>
      </c>
      <c r="T322" s="13" t="s">
        <v>329</v>
      </c>
      <c r="U322" s="13" t="s">
        <v>328</v>
      </c>
      <c r="V322" s="13" t="s">
        <v>328</v>
      </c>
      <c r="W322" s="13" t="s">
        <v>329</v>
      </c>
      <c r="X322" s="13" t="s">
        <v>328</v>
      </c>
    </row>
    <row r="323" spans="1:24" ht="15.75" customHeight="1" x14ac:dyDescent="0.25">
      <c r="A323" s="3" t="s">
        <v>332</v>
      </c>
      <c r="B323" s="3" t="s">
        <v>1383</v>
      </c>
      <c r="C323" s="31" t="s">
        <v>1384</v>
      </c>
      <c r="D323" s="3" t="s">
        <v>13</v>
      </c>
      <c r="E323" s="2" t="s">
        <v>34</v>
      </c>
      <c r="F323" s="3" t="s">
        <v>335</v>
      </c>
      <c r="G323" s="16" t="s">
        <v>1385</v>
      </c>
      <c r="H323" s="3" t="s">
        <v>337</v>
      </c>
      <c r="I323" s="13">
        <v>15150000</v>
      </c>
      <c r="J323" s="40" t="s">
        <v>329</v>
      </c>
      <c r="K323" s="13" t="s">
        <v>329</v>
      </c>
      <c r="L323" s="13" t="s">
        <v>328</v>
      </c>
      <c r="M323" s="13" t="s">
        <v>329</v>
      </c>
      <c r="N323" s="13" t="s">
        <v>329</v>
      </c>
      <c r="O323" s="13" t="s">
        <v>329</v>
      </c>
      <c r="P323" s="13" t="s">
        <v>329</v>
      </c>
      <c r="Q323" s="13" t="s">
        <v>328</v>
      </c>
      <c r="R323" s="13" t="s">
        <v>329</v>
      </c>
      <c r="S323" s="13" t="s">
        <v>331</v>
      </c>
      <c r="T323" s="13" t="s">
        <v>330</v>
      </c>
      <c r="U323" s="13" t="s">
        <v>329</v>
      </c>
      <c r="V323" s="13" t="s">
        <v>329</v>
      </c>
      <c r="W323" s="13" t="s">
        <v>330</v>
      </c>
      <c r="X323" s="13" t="s">
        <v>329</v>
      </c>
    </row>
    <row r="324" spans="1:24" ht="15.75" customHeight="1" x14ac:dyDescent="0.25">
      <c r="A324" s="3" t="s">
        <v>352</v>
      </c>
      <c r="B324" s="3" t="s">
        <v>1386</v>
      </c>
      <c r="C324" s="31" t="s">
        <v>1387</v>
      </c>
      <c r="D324" s="3" t="s">
        <v>13</v>
      </c>
      <c r="E324" s="2" t="s">
        <v>115</v>
      </c>
      <c r="F324" s="3" t="s">
        <v>335</v>
      </c>
      <c r="G324" s="16" t="s">
        <v>1388</v>
      </c>
      <c r="H324" t="s">
        <v>104</v>
      </c>
      <c r="I324" s="13">
        <v>6500000</v>
      </c>
      <c r="J324" s="40" t="s">
        <v>329</v>
      </c>
      <c r="K324" s="13" t="s">
        <v>329</v>
      </c>
      <c r="L324" s="13" t="s">
        <v>328</v>
      </c>
      <c r="M324" s="13" t="s">
        <v>331</v>
      </c>
      <c r="N324" s="13" t="s">
        <v>328</v>
      </c>
      <c r="O324" s="13" t="s">
        <v>328</v>
      </c>
      <c r="P324" s="13" t="s">
        <v>329</v>
      </c>
      <c r="Q324" s="13" t="s">
        <v>331</v>
      </c>
      <c r="R324" s="13" t="s">
        <v>329</v>
      </c>
      <c r="S324" s="13" t="s">
        <v>328</v>
      </c>
      <c r="T324" s="13" t="s">
        <v>329</v>
      </c>
      <c r="U324" s="13" t="s">
        <v>328</v>
      </c>
      <c r="V324" s="13" t="s">
        <v>329</v>
      </c>
      <c r="W324" s="13" t="s">
        <v>330</v>
      </c>
      <c r="X324" s="13" t="s">
        <v>329</v>
      </c>
    </row>
    <row r="325" spans="1:24" ht="15.75" customHeight="1" x14ac:dyDescent="0.25">
      <c r="A325" s="3" t="s">
        <v>352</v>
      </c>
      <c r="B325" s="3" t="s">
        <v>1389</v>
      </c>
      <c r="C325" s="31" t="s">
        <v>1390</v>
      </c>
      <c r="D325" s="3" t="s">
        <v>13</v>
      </c>
      <c r="E325" s="2" t="s">
        <v>130</v>
      </c>
      <c r="F325" s="3" t="s">
        <v>321</v>
      </c>
      <c r="G325" s="16" t="s">
        <v>1391</v>
      </c>
      <c r="H325" t="s">
        <v>104</v>
      </c>
      <c r="I325" s="13">
        <v>45583334</v>
      </c>
      <c r="J325" s="40" t="s">
        <v>328</v>
      </c>
      <c r="K325" s="13" t="s">
        <v>331</v>
      </c>
      <c r="L325" s="13" t="s">
        <v>331</v>
      </c>
      <c r="M325" s="13" t="s">
        <v>331</v>
      </c>
      <c r="N325" s="13" t="s">
        <v>331</v>
      </c>
      <c r="O325" s="13" t="s">
        <v>330</v>
      </c>
      <c r="P325" s="13" t="s">
        <v>331</v>
      </c>
      <c r="Q325" s="13" t="s">
        <v>329</v>
      </c>
      <c r="R325" s="13" t="s">
        <v>329</v>
      </c>
      <c r="S325" s="13" t="s">
        <v>330</v>
      </c>
      <c r="T325" s="13" t="s">
        <v>329</v>
      </c>
      <c r="U325" s="13" t="s">
        <v>330</v>
      </c>
      <c r="V325" s="13" t="s">
        <v>331</v>
      </c>
      <c r="W325" s="13" t="s">
        <v>329</v>
      </c>
      <c r="X325" s="13" t="s">
        <v>329</v>
      </c>
    </row>
    <row r="326" spans="1:24" ht="15.75" customHeight="1" x14ac:dyDescent="0.25">
      <c r="A326" s="3" t="s">
        <v>352</v>
      </c>
      <c r="B326" s="3" t="s">
        <v>1392</v>
      </c>
      <c r="C326" s="31" t="s">
        <v>1393</v>
      </c>
      <c r="D326" s="3" t="s">
        <v>13</v>
      </c>
      <c r="E326" s="2" t="s">
        <v>115</v>
      </c>
      <c r="F326" s="3" t="s">
        <v>335</v>
      </c>
      <c r="G326" s="16" t="s">
        <v>1394</v>
      </c>
      <c r="H326" t="s">
        <v>104</v>
      </c>
      <c r="I326" s="13">
        <v>20000000</v>
      </c>
      <c r="J326" s="40" t="s">
        <v>329</v>
      </c>
      <c r="K326" s="13" t="s">
        <v>329</v>
      </c>
      <c r="L326" s="13" t="s">
        <v>328</v>
      </c>
      <c r="M326" s="13" t="s">
        <v>331</v>
      </c>
      <c r="N326" s="13" t="s">
        <v>328</v>
      </c>
      <c r="O326" s="13" t="s">
        <v>328</v>
      </c>
      <c r="P326" s="13" t="s">
        <v>329</v>
      </c>
      <c r="Q326" s="13" t="s">
        <v>331</v>
      </c>
      <c r="R326" s="13" t="s">
        <v>329</v>
      </c>
      <c r="S326" s="13" t="s">
        <v>328</v>
      </c>
      <c r="T326" s="13" t="s">
        <v>329</v>
      </c>
      <c r="U326" s="13" t="s">
        <v>328</v>
      </c>
      <c r="V326" s="13" t="s">
        <v>329</v>
      </c>
      <c r="W326" s="13" t="s">
        <v>330</v>
      </c>
      <c r="X326" s="13" t="s">
        <v>329</v>
      </c>
    </row>
    <row r="327" spans="1:24" ht="15.75" customHeight="1" x14ac:dyDescent="0.25">
      <c r="A327" s="3" t="s">
        <v>352</v>
      </c>
      <c r="B327" s="3" t="s">
        <v>1395</v>
      </c>
      <c r="C327" s="31" t="s">
        <v>1396</v>
      </c>
      <c r="D327" s="3" t="s">
        <v>13</v>
      </c>
      <c r="E327" s="2" t="s">
        <v>115</v>
      </c>
      <c r="F327" s="3" t="s">
        <v>335</v>
      </c>
      <c r="G327" s="16" t="s">
        <v>1397</v>
      </c>
      <c r="H327" t="s">
        <v>104</v>
      </c>
      <c r="I327" s="13">
        <v>9000000</v>
      </c>
      <c r="J327" s="40" t="s">
        <v>329</v>
      </c>
      <c r="K327" s="13" t="s">
        <v>329</v>
      </c>
      <c r="L327" s="13" t="s">
        <v>328</v>
      </c>
      <c r="M327" s="13" t="s">
        <v>331</v>
      </c>
      <c r="N327" s="13" t="s">
        <v>328</v>
      </c>
      <c r="O327" s="13" t="s">
        <v>328</v>
      </c>
      <c r="P327" s="13" t="s">
        <v>329</v>
      </c>
      <c r="Q327" s="13" t="s">
        <v>331</v>
      </c>
      <c r="R327" s="13" t="s">
        <v>329</v>
      </c>
      <c r="S327" s="13" t="s">
        <v>328</v>
      </c>
      <c r="T327" s="13" t="s">
        <v>329</v>
      </c>
      <c r="U327" s="13" t="s">
        <v>328</v>
      </c>
      <c r="V327" s="13" t="s">
        <v>329</v>
      </c>
      <c r="W327" s="13" t="s">
        <v>330</v>
      </c>
      <c r="X327" s="13" t="s">
        <v>329</v>
      </c>
    </row>
    <row r="328" spans="1:24" ht="15.75" customHeight="1" x14ac:dyDescent="0.25">
      <c r="A328" s="3" t="s">
        <v>352</v>
      </c>
      <c r="B328" s="3" t="s">
        <v>1398</v>
      </c>
      <c r="C328" s="38" t="s">
        <v>1399</v>
      </c>
      <c r="D328" s="3" t="s">
        <v>13</v>
      </c>
      <c r="E328" s="2" t="s">
        <v>115</v>
      </c>
      <c r="F328" s="3" t="s">
        <v>335</v>
      </c>
      <c r="G328" s="16" t="s">
        <v>1400</v>
      </c>
      <c r="H328" t="s">
        <v>104</v>
      </c>
      <c r="I328" s="13">
        <v>0</v>
      </c>
      <c r="J328" s="40" t="s">
        <v>329</v>
      </c>
      <c r="K328" s="13" t="s">
        <v>329</v>
      </c>
      <c r="L328" s="13" t="s">
        <v>328</v>
      </c>
      <c r="M328" s="13" t="s">
        <v>331</v>
      </c>
      <c r="N328" s="13" t="s">
        <v>328</v>
      </c>
      <c r="O328" s="13" t="s">
        <v>328</v>
      </c>
      <c r="P328" s="13" t="s">
        <v>329</v>
      </c>
      <c r="Q328" s="13" t="s">
        <v>331</v>
      </c>
      <c r="R328" s="13" t="s">
        <v>329</v>
      </c>
      <c r="S328" s="13" t="s">
        <v>328</v>
      </c>
      <c r="T328" s="13" t="s">
        <v>329</v>
      </c>
      <c r="U328" s="13" t="s">
        <v>328</v>
      </c>
      <c r="V328" s="13" t="s">
        <v>328</v>
      </c>
      <c r="W328" s="13" t="s">
        <v>328</v>
      </c>
      <c r="X328" s="13" t="s">
        <v>329</v>
      </c>
    </row>
    <row r="329" spans="1:24" ht="15.75" customHeight="1" x14ac:dyDescent="0.25">
      <c r="A329" s="3" t="s">
        <v>352</v>
      </c>
      <c r="B329" s="3" t="s">
        <v>1401</v>
      </c>
      <c r="C329" s="31" t="s">
        <v>1402</v>
      </c>
      <c r="D329" s="3" t="s">
        <v>13</v>
      </c>
      <c r="E329" s="2" t="s">
        <v>115</v>
      </c>
      <c r="F329" s="3" t="s">
        <v>335</v>
      </c>
      <c r="G329" s="16" t="s">
        <v>1403</v>
      </c>
      <c r="H329" t="s">
        <v>104</v>
      </c>
      <c r="I329" s="13">
        <v>1000000</v>
      </c>
      <c r="J329" s="40" t="s">
        <v>329</v>
      </c>
      <c r="K329" s="13" t="s">
        <v>329</v>
      </c>
      <c r="L329" s="13" t="s">
        <v>328</v>
      </c>
      <c r="M329" s="13" t="s">
        <v>328</v>
      </c>
      <c r="N329" s="13" t="s">
        <v>328</v>
      </c>
      <c r="O329" s="13" t="s">
        <v>328</v>
      </c>
      <c r="P329" s="13" t="s">
        <v>329</v>
      </c>
      <c r="Q329" s="13" t="s">
        <v>331</v>
      </c>
      <c r="R329" s="13" t="s">
        <v>329</v>
      </c>
      <c r="S329" s="13" t="s">
        <v>328</v>
      </c>
      <c r="T329" s="13" t="s">
        <v>329</v>
      </c>
      <c r="U329" s="13" t="s">
        <v>328</v>
      </c>
      <c r="V329" s="13" t="s">
        <v>329</v>
      </c>
      <c r="W329" s="13" t="s">
        <v>330</v>
      </c>
      <c r="X329" s="13" t="s">
        <v>329</v>
      </c>
    </row>
    <row r="330" spans="1:24" ht="15.75" customHeight="1" x14ac:dyDescent="0.25">
      <c r="A330" s="3" t="s">
        <v>356</v>
      </c>
      <c r="B330" s="3" t="s">
        <v>1404</v>
      </c>
      <c r="C330" s="31" t="s">
        <v>1405</v>
      </c>
      <c r="D330" s="3" t="s">
        <v>13</v>
      </c>
      <c r="E330" s="2" t="s">
        <v>115</v>
      </c>
      <c r="F330" s="3" t="s">
        <v>335</v>
      </c>
      <c r="G330" s="16" t="s">
        <v>1406</v>
      </c>
      <c r="H330" t="s">
        <v>104</v>
      </c>
      <c r="I330" s="13">
        <v>7507124</v>
      </c>
      <c r="J330" s="49" t="s">
        <v>329</v>
      </c>
      <c r="K330" s="10" t="s">
        <v>329</v>
      </c>
      <c r="L330" s="10" t="s">
        <v>328</v>
      </c>
      <c r="M330" s="10" t="s">
        <v>329</v>
      </c>
      <c r="N330" s="10" t="s">
        <v>329</v>
      </c>
      <c r="O330" s="10" t="s">
        <v>330</v>
      </c>
      <c r="P330" s="10" t="s">
        <v>329</v>
      </c>
      <c r="Q330" s="10" t="s">
        <v>331</v>
      </c>
      <c r="R330" s="10" t="s">
        <v>329</v>
      </c>
      <c r="S330" s="10" t="s">
        <v>328</v>
      </c>
      <c r="T330" s="10" t="s">
        <v>329</v>
      </c>
      <c r="U330" s="10" t="s">
        <v>328</v>
      </c>
      <c r="V330" s="10" t="s">
        <v>328</v>
      </c>
      <c r="W330" s="10" t="s">
        <v>329</v>
      </c>
      <c r="X330" s="10" t="s">
        <v>331</v>
      </c>
    </row>
    <row r="331" spans="1:24" ht="15.75" customHeight="1" x14ac:dyDescent="0.25">
      <c r="A331" s="3" t="s">
        <v>356</v>
      </c>
      <c r="B331" s="3" t="s">
        <v>1407</v>
      </c>
      <c r="C331" s="31" t="s">
        <v>1408</v>
      </c>
      <c r="D331" s="3" t="s">
        <v>13</v>
      </c>
      <c r="E331" s="2" t="s">
        <v>115</v>
      </c>
      <c r="F331" s="3" t="s">
        <v>335</v>
      </c>
      <c r="G331" s="16" t="s">
        <v>1409</v>
      </c>
      <c r="H331" t="s">
        <v>104</v>
      </c>
      <c r="I331" s="13">
        <v>3000000</v>
      </c>
      <c r="J331" s="40"/>
      <c r="K331" s="13"/>
      <c r="L331" s="13"/>
      <c r="M331" s="13"/>
      <c r="N331" s="13"/>
      <c r="O331" s="13"/>
      <c r="P331" s="13"/>
      <c r="Q331" s="13"/>
      <c r="R331" s="13"/>
      <c r="S331" s="13"/>
      <c r="T331" s="13"/>
      <c r="U331" s="13"/>
      <c r="V331" s="13"/>
      <c r="W331" s="13"/>
      <c r="X331" s="13"/>
    </row>
    <row r="332" spans="1:24" ht="15.75" customHeight="1" x14ac:dyDescent="0.25">
      <c r="A332" s="18">
        <v>101.00700000000001</v>
      </c>
      <c r="B332" s="3" t="s">
        <v>1410</v>
      </c>
      <c r="C332" s="31" t="s">
        <v>1411</v>
      </c>
      <c r="D332" s="3" t="s">
        <v>13</v>
      </c>
      <c r="E332" s="2" t="s">
        <v>170</v>
      </c>
      <c r="F332" s="3" t="s">
        <v>9</v>
      </c>
      <c r="G332" s="16" t="s">
        <v>1412</v>
      </c>
      <c r="H332" s="3" t="s">
        <v>351</v>
      </c>
      <c r="I332" s="13">
        <v>29965430</v>
      </c>
      <c r="J332" s="40" t="s">
        <v>329</v>
      </c>
      <c r="K332" s="13" t="s">
        <v>329</v>
      </c>
      <c r="L332" s="13" t="s">
        <v>330</v>
      </c>
      <c r="M332" s="13" t="s">
        <v>329</v>
      </c>
      <c r="N332" s="13" t="s">
        <v>329</v>
      </c>
      <c r="O332" s="13" t="s">
        <v>328</v>
      </c>
      <c r="P332" s="13" t="s">
        <v>329</v>
      </c>
      <c r="Q332" s="13" t="s">
        <v>331</v>
      </c>
      <c r="R332" s="13" t="s">
        <v>329</v>
      </c>
      <c r="S332" s="13" t="s">
        <v>328</v>
      </c>
      <c r="T332" s="13" t="s">
        <v>329</v>
      </c>
      <c r="U332" s="13" t="s">
        <v>328</v>
      </c>
      <c r="V332" s="13" t="s">
        <v>329</v>
      </c>
      <c r="W332" s="13" t="s">
        <v>331</v>
      </c>
      <c r="X332" s="13" t="s">
        <v>329</v>
      </c>
    </row>
    <row r="333" spans="1:24" ht="15.75" customHeight="1" x14ac:dyDescent="0.25">
      <c r="A333" s="18">
        <v>141.28299999999999</v>
      </c>
      <c r="B333" s="3" t="s">
        <v>1413</v>
      </c>
      <c r="C333" s="38" t="s">
        <v>1414</v>
      </c>
      <c r="D333" s="3" t="s">
        <v>13</v>
      </c>
      <c r="E333" s="2" t="s">
        <v>140</v>
      </c>
      <c r="F333" s="3" t="s">
        <v>9</v>
      </c>
      <c r="G333" s="16" t="s">
        <v>1415</v>
      </c>
      <c r="H333" t="s">
        <v>138</v>
      </c>
      <c r="I333" s="13">
        <v>0</v>
      </c>
      <c r="J333" s="40" t="s">
        <v>328</v>
      </c>
      <c r="K333" s="13" t="s">
        <v>329</v>
      </c>
      <c r="L333" s="13" t="s">
        <v>330</v>
      </c>
      <c r="M333" s="13" t="s">
        <v>328</v>
      </c>
      <c r="N333" s="13" t="s">
        <v>328</v>
      </c>
      <c r="O333" s="13" t="s">
        <v>330</v>
      </c>
      <c r="P333" s="13" t="s">
        <v>331</v>
      </c>
      <c r="Q333" s="13" t="s">
        <v>331</v>
      </c>
      <c r="R333" s="13" t="s">
        <v>328</v>
      </c>
      <c r="S333" s="13" t="s">
        <v>330</v>
      </c>
      <c r="T333" s="13" t="s">
        <v>329</v>
      </c>
      <c r="U333" s="13" t="s">
        <v>328</v>
      </c>
      <c r="V333" s="13" t="s">
        <v>329</v>
      </c>
      <c r="W333" s="13" t="s">
        <v>330</v>
      </c>
      <c r="X333" s="13" t="s">
        <v>329</v>
      </c>
    </row>
    <row r="334" spans="1:24" ht="15.75" customHeight="1" x14ac:dyDescent="0.25">
      <c r="A334" s="18">
        <v>141.28299999999999</v>
      </c>
      <c r="B334" s="3" t="s">
        <v>1416</v>
      </c>
      <c r="C334" s="31" t="s">
        <v>1417</v>
      </c>
      <c r="D334" s="3" t="s">
        <v>13</v>
      </c>
      <c r="E334" s="2" t="s">
        <v>140</v>
      </c>
      <c r="F334" s="3" t="s">
        <v>335</v>
      </c>
      <c r="G334" s="16" t="s">
        <v>1418</v>
      </c>
      <c r="H334" t="s">
        <v>138</v>
      </c>
      <c r="I334" s="13">
        <v>61554053</v>
      </c>
      <c r="J334" s="40" t="s">
        <v>331</v>
      </c>
      <c r="K334" s="13" t="s">
        <v>331</v>
      </c>
      <c r="L334" s="13" t="s">
        <v>331</v>
      </c>
      <c r="M334" s="13" t="s">
        <v>331</v>
      </c>
      <c r="N334" s="13" t="s">
        <v>330</v>
      </c>
      <c r="O334" s="13" t="s">
        <v>330</v>
      </c>
      <c r="P334" s="13" t="s">
        <v>331</v>
      </c>
      <c r="Q334" s="13" t="s">
        <v>328</v>
      </c>
      <c r="R334" s="13" t="s">
        <v>331</v>
      </c>
      <c r="S334" s="13" t="s">
        <v>330</v>
      </c>
      <c r="T334" s="13" t="s">
        <v>329</v>
      </c>
      <c r="U334" s="13" t="s">
        <v>330</v>
      </c>
      <c r="V334" s="13" t="s">
        <v>329</v>
      </c>
      <c r="W334" s="13" t="s">
        <v>329</v>
      </c>
      <c r="X334" s="13" t="s">
        <v>329</v>
      </c>
    </row>
    <row r="335" spans="1:24" ht="15.75" customHeight="1" x14ac:dyDescent="0.25">
      <c r="A335" s="18">
        <v>141.28299999999999</v>
      </c>
      <c r="B335" s="3" t="s">
        <v>1419</v>
      </c>
      <c r="C335" s="31" t="s">
        <v>1420</v>
      </c>
      <c r="D335" s="3" t="s">
        <v>13</v>
      </c>
      <c r="E335" s="2" t="s">
        <v>140</v>
      </c>
      <c r="F335" s="3" t="s">
        <v>335</v>
      </c>
      <c r="G335" s="16" t="s">
        <v>1421</v>
      </c>
      <c r="H335" t="s">
        <v>138</v>
      </c>
      <c r="I335" s="13">
        <v>100660000</v>
      </c>
      <c r="J335" s="40"/>
      <c r="K335" s="13"/>
      <c r="L335" s="13"/>
      <c r="M335" s="13"/>
      <c r="N335" s="13"/>
      <c r="O335" s="13"/>
      <c r="P335" s="13"/>
      <c r="Q335" s="13"/>
      <c r="R335" s="13"/>
      <c r="S335" s="13"/>
      <c r="T335" s="13"/>
      <c r="U335" s="13"/>
      <c r="V335" s="13"/>
      <c r="W335" s="13"/>
      <c r="X335" s="13"/>
    </row>
    <row r="336" spans="1:24" ht="15.75" customHeight="1" x14ac:dyDescent="0.25">
      <c r="A336" s="34" t="s">
        <v>1422</v>
      </c>
      <c r="B336" s="3" t="s">
        <v>1423</v>
      </c>
      <c r="C336" s="31" t="s">
        <v>1424</v>
      </c>
      <c r="D336" s="3" t="s">
        <v>13</v>
      </c>
      <c r="E336" s="2" t="s">
        <v>136</v>
      </c>
      <c r="F336" s="3" t="s">
        <v>9</v>
      </c>
      <c r="G336" s="16" t="s">
        <v>1425</v>
      </c>
      <c r="H336" t="s">
        <v>138</v>
      </c>
      <c r="I336" s="13">
        <v>1500000</v>
      </c>
      <c r="J336" s="40"/>
      <c r="K336" s="13"/>
      <c r="L336" s="13"/>
      <c r="M336" s="13"/>
      <c r="N336" s="13"/>
      <c r="O336" s="13"/>
      <c r="P336" s="13"/>
      <c r="Q336" s="13"/>
      <c r="R336" s="13"/>
      <c r="S336" s="13"/>
      <c r="T336" s="13"/>
      <c r="U336" s="13"/>
      <c r="V336" s="13"/>
      <c r="W336" s="13"/>
      <c r="X336" s="13"/>
    </row>
    <row r="337" spans="1:24" ht="15.75" customHeight="1" x14ac:dyDescent="0.25">
      <c r="A337" s="18" t="s">
        <v>332</v>
      </c>
      <c r="B337" s="3" t="s">
        <v>1426</v>
      </c>
      <c r="C337" s="38" t="s">
        <v>1427</v>
      </c>
      <c r="D337" s="3" t="s">
        <v>13</v>
      </c>
      <c r="E337" s="2" t="s">
        <v>34</v>
      </c>
      <c r="F337" s="3" t="s">
        <v>335</v>
      </c>
      <c r="G337" s="16" t="s">
        <v>1428</v>
      </c>
      <c r="H337" s="3" t="s">
        <v>337</v>
      </c>
      <c r="I337" s="13">
        <v>0</v>
      </c>
      <c r="J337" s="40" t="s">
        <v>328</v>
      </c>
      <c r="K337" s="13" t="s">
        <v>329</v>
      </c>
      <c r="L337" s="13" t="s">
        <v>330</v>
      </c>
      <c r="M337" s="13" t="s">
        <v>328</v>
      </c>
      <c r="N337" s="13" t="s">
        <v>329</v>
      </c>
      <c r="O337" s="13" t="s">
        <v>328</v>
      </c>
      <c r="P337" s="13" t="s">
        <v>331</v>
      </c>
      <c r="Q337" s="13" t="s">
        <v>331</v>
      </c>
      <c r="R337" s="13" t="s">
        <v>328</v>
      </c>
      <c r="S337" s="13" t="s">
        <v>328</v>
      </c>
      <c r="T337" s="13" t="s">
        <v>329</v>
      </c>
      <c r="U337" s="13" t="s">
        <v>328</v>
      </c>
      <c r="V337" s="13" t="s">
        <v>328</v>
      </c>
      <c r="W337" s="13" t="s">
        <v>329</v>
      </c>
      <c r="X337" s="13" t="s">
        <v>331</v>
      </c>
    </row>
    <row r="338" spans="1:24" ht="15.75" customHeight="1" x14ac:dyDescent="0.25">
      <c r="A338" s="18">
        <v>310.00099999999998</v>
      </c>
      <c r="B338" s="3" t="s">
        <v>1429</v>
      </c>
      <c r="C338" s="38" t="s">
        <v>1430</v>
      </c>
      <c r="D338" s="3" t="s">
        <v>13</v>
      </c>
      <c r="E338" s="2" t="s">
        <v>11</v>
      </c>
      <c r="F338" s="3" t="s">
        <v>9</v>
      </c>
      <c r="G338" s="16" t="s">
        <v>1431</v>
      </c>
      <c r="H338" s="3" t="s">
        <v>351</v>
      </c>
      <c r="I338" s="13">
        <v>0</v>
      </c>
      <c r="J338" s="40" t="s">
        <v>329</v>
      </c>
      <c r="K338" s="13" t="s">
        <v>329</v>
      </c>
      <c r="L338" s="13" t="s">
        <v>329</v>
      </c>
      <c r="M338" s="13" t="s">
        <v>329</v>
      </c>
      <c r="N338" s="13" t="s">
        <v>329</v>
      </c>
      <c r="O338" s="13" t="s">
        <v>329</v>
      </c>
      <c r="P338" s="13" t="s">
        <v>331</v>
      </c>
      <c r="Q338" s="13" t="s">
        <v>329</v>
      </c>
      <c r="R338" s="13" t="s">
        <v>329</v>
      </c>
      <c r="S338" s="13" t="s">
        <v>329</v>
      </c>
      <c r="T338" s="13" t="s">
        <v>329</v>
      </c>
      <c r="U338" s="13" t="s">
        <v>329</v>
      </c>
      <c r="V338" s="13" t="s">
        <v>329</v>
      </c>
      <c r="W338" s="13" t="s">
        <v>329</v>
      </c>
      <c r="X338" s="13" t="s">
        <v>329</v>
      </c>
    </row>
    <row r="339" spans="1:24" ht="15.75" customHeight="1" x14ac:dyDescent="0.25">
      <c r="A339" s="3" t="s">
        <v>1432</v>
      </c>
      <c r="B339" s="3" t="s">
        <v>1433</v>
      </c>
      <c r="C339" s="31" t="s">
        <v>1434</v>
      </c>
      <c r="D339" s="3" t="s">
        <v>406</v>
      </c>
      <c r="E339" s="2" t="s">
        <v>189</v>
      </c>
      <c r="F339" s="3" t="s">
        <v>335</v>
      </c>
      <c r="G339" s="16" t="s">
        <v>1435</v>
      </c>
      <c r="H339" s="3" t="s">
        <v>337</v>
      </c>
      <c r="I339" s="13">
        <v>1300000</v>
      </c>
      <c r="J339" s="40"/>
      <c r="K339" s="13"/>
      <c r="L339" s="13"/>
      <c r="M339" s="13"/>
      <c r="N339" s="13"/>
      <c r="O339" s="13"/>
      <c r="P339" s="13"/>
      <c r="Q339" s="13"/>
      <c r="R339" s="13"/>
      <c r="S339" s="13"/>
      <c r="T339" s="13"/>
      <c r="U339" s="13"/>
      <c r="V339" s="13"/>
      <c r="W339" s="13"/>
      <c r="X339" s="13"/>
    </row>
    <row r="340" spans="1:24" ht="15.75" customHeight="1" x14ac:dyDescent="0.25">
      <c r="A340" s="18">
        <v>5804</v>
      </c>
      <c r="B340" s="3" t="s">
        <v>1436</v>
      </c>
      <c r="C340" s="31" t="s">
        <v>1437</v>
      </c>
      <c r="D340" s="3" t="s">
        <v>406</v>
      </c>
      <c r="E340" s="2" t="s">
        <v>189</v>
      </c>
      <c r="F340" s="3" t="s">
        <v>335</v>
      </c>
      <c r="G340" s="16" t="s">
        <v>1438</v>
      </c>
      <c r="H340" s="3" t="s">
        <v>337</v>
      </c>
      <c r="I340" s="13">
        <v>3000000</v>
      </c>
      <c r="J340" s="40" t="s">
        <v>328</v>
      </c>
      <c r="K340" s="13" t="s">
        <v>329</v>
      </c>
      <c r="L340" s="13" t="s">
        <v>330</v>
      </c>
      <c r="M340" s="13" t="s">
        <v>328</v>
      </c>
      <c r="N340" s="13" t="s">
        <v>331</v>
      </c>
      <c r="O340" s="13" t="s">
        <v>331</v>
      </c>
      <c r="P340" s="13" t="s">
        <v>331</v>
      </c>
      <c r="Q340" s="13" t="s">
        <v>331</v>
      </c>
      <c r="R340" s="13" t="s">
        <v>331</v>
      </c>
      <c r="S340" s="13" t="s">
        <v>331</v>
      </c>
      <c r="T340" s="13" t="s">
        <v>331</v>
      </c>
      <c r="U340" s="13" t="s">
        <v>330</v>
      </c>
      <c r="V340" s="13" t="s">
        <v>328</v>
      </c>
      <c r="W340" s="13" t="s">
        <v>329</v>
      </c>
      <c r="X340" s="13" t="s">
        <v>330</v>
      </c>
    </row>
    <row r="341" spans="1:24" ht="15.75" customHeight="1" x14ac:dyDescent="0.25">
      <c r="A341" s="32" t="s">
        <v>1439</v>
      </c>
      <c r="B341" s="32" t="s">
        <v>1440</v>
      </c>
      <c r="C341" s="33" t="s">
        <v>1441</v>
      </c>
      <c r="D341" s="32" t="s">
        <v>406</v>
      </c>
      <c r="E341" s="25" t="s">
        <v>210</v>
      </c>
      <c r="F341" s="32" t="s">
        <v>335</v>
      </c>
      <c r="G341" s="45" t="s">
        <v>1442</v>
      </c>
      <c r="H341" s="32" t="s">
        <v>337</v>
      </c>
      <c r="I341" s="19">
        <v>40330000</v>
      </c>
      <c r="J341" s="39" t="s">
        <v>328</v>
      </c>
      <c r="K341" s="19" t="s">
        <v>329</v>
      </c>
      <c r="L341" s="19" t="s">
        <v>331</v>
      </c>
      <c r="M341" s="19" t="s">
        <v>331</v>
      </c>
      <c r="N341" s="19" t="s">
        <v>329</v>
      </c>
      <c r="O341" s="19" t="s">
        <v>331</v>
      </c>
      <c r="P341" s="19" t="s">
        <v>329</v>
      </c>
      <c r="Q341" s="19" t="s">
        <v>331</v>
      </c>
      <c r="R341" s="19" t="s">
        <v>331</v>
      </c>
      <c r="S341" s="19" t="s">
        <v>330</v>
      </c>
      <c r="T341" s="19" t="s">
        <v>331</v>
      </c>
      <c r="U341" s="19" t="s">
        <v>331</v>
      </c>
      <c r="V341" s="19" t="s">
        <v>331</v>
      </c>
      <c r="W341" s="19" t="s">
        <v>329</v>
      </c>
      <c r="X341" s="19" t="s">
        <v>331</v>
      </c>
    </row>
    <row r="342" spans="1:24" ht="15.75" customHeight="1" x14ac:dyDescent="0.25">
      <c r="A342" s="3" t="s">
        <v>1443</v>
      </c>
      <c r="B342" s="3" t="s">
        <v>1444</v>
      </c>
      <c r="C342" s="31" t="s">
        <v>1445</v>
      </c>
      <c r="D342" s="3" t="s">
        <v>406</v>
      </c>
      <c r="E342" s="2" t="s">
        <v>180</v>
      </c>
      <c r="F342" s="3" t="s">
        <v>335</v>
      </c>
      <c r="G342" s="16" t="s">
        <v>1446</v>
      </c>
      <c r="H342" s="3" t="s">
        <v>351</v>
      </c>
      <c r="I342" s="13">
        <v>500000</v>
      </c>
      <c r="J342" s="40"/>
      <c r="K342" s="13"/>
      <c r="L342" s="13"/>
      <c r="M342" s="13"/>
      <c r="N342" s="13"/>
      <c r="O342" s="13"/>
      <c r="P342" s="13"/>
      <c r="Q342" s="13"/>
      <c r="R342" s="13"/>
      <c r="S342" s="13"/>
      <c r="T342" s="13"/>
      <c r="U342" s="13"/>
      <c r="V342" s="13"/>
      <c r="W342" s="13"/>
      <c r="X342" s="13"/>
    </row>
    <row r="343" spans="1:24" ht="15.75" customHeight="1" x14ac:dyDescent="0.25">
      <c r="A343" s="3" t="s">
        <v>1447</v>
      </c>
      <c r="B343" s="3" t="s">
        <v>1448</v>
      </c>
      <c r="C343" s="31" t="s">
        <v>1449</v>
      </c>
      <c r="D343" s="3" t="s">
        <v>406</v>
      </c>
      <c r="E343" s="2" t="s">
        <v>198</v>
      </c>
      <c r="F343" s="3" t="s">
        <v>335</v>
      </c>
      <c r="G343" s="16" t="s">
        <v>1450</v>
      </c>
      <c r="H343" s="3" t="s">
        <v>708</v>
      </c>
      <c r="I343" s="13">
        <v>800000</v>
      </c>
      <c r="J343" s="40" t="s">
        <v>330</v>
      </c>
      <c r="K343" s="13" t="s">
        <v>329</v>
      </c>
      <c r="L343" s="13" t="s">
        <v>329</v>
      </c>
      <c r="M343" s="13" t="s">
        <v>329</v>
      </c>
      <c r="N343" s="13" t="s">
        <v>329</v>
      </c>
      <c r="O343" s="13" t="s">
        <v>329</v>
      </c>
      <c r="P343" s="13" t="s">
        <v>331</v>
      </c>
      <c r="Q343" s="13" t="s">
        <v>331</v>
      </c>
      <c r="R343" s="13" t="s">
        <v>329</v>
      </c>
      <c r="S343" s="13" t="s">
        <v>329</v>
      </c>
      <c r="T343" s="13" t="s">
        <v>331</v>
      </c>
      <c r="U343" s="13" t="s">
        <v>328</v>
      </c>
      <c r="V343" s="13" t="s">
        <v>329</v>
      </c>
      <c r="W343" s="13" t="s">
        <v>331</v>
      </c>
      <c r="X343" s="13" t="s">
        <v>329</v>
      </c>
    </row>
    <row r="344" spans="1:24" ht="15.75" customHeight="1" x14ac:dyDescent="0.25">
      <c r="A344" s="3" t="s">
        <v>1451</v>
      </c>
      <c r="B344" s="3" t="s">
        <v>1452</v>
      </c>
      <c r="C344" s="31" t="s">
        <v>1453</v>
      </c>
      <c r="D344" s="3" t="s">
        <v>406</v>
      </c>
      <c r="E344" s="2" t="s">
        <v>198</v>
      </c>
      <c r="F344" s="3" t="s">
        <v>335</v>
      </c>
      <c r="G344" s="16" t="s">
        <v>1454</v>
      </c>
      <c r="H344" s="3" t="s">
        <v>708</v>
      </c>
      <c r="I344" s="13">
        <v>2190000</v>
      </c>
      <c r="J344" s="40" t="s">
        <v>328</v>
      </c>
      <c r="K344" s="13" t="s">
        <v>329</v>
      </c>
      <c r="L344" s="13" t="s">
        <v>328</v>
      </c>
      <c r="M344" s="13" t="s">
        <v>329</v>
      </c>
      <c r="N344" s="13" t="s">
        <v>329</v>
      </c>
      <c r="O344" s="13" t="s">
        <v>330</v>
      </c>
      <c r="P344" s="13" t="s">
        <v>331</v>
      </c>
      <c r="Q344" s="13" t="s">
        <v>330</v>
      </c>
      <c r="R344" s="13" t="s">
        <v>329</v>
      </c>
      <c r="S344" s="13" t="s">
        <v>331</v>
      </c>
      <c r="T344" s="13" t="s">
        <v>329</v>
      </c>
      <c r="U344" s="13" t="s">
        <v>328</v>
      </c>
      <c r="V344" s="13" t="s">
        <v>330</v>
      </c>
      <c r="W344" s="13" t="s">
        <v>331</v>
      </c>
      <c r="X344" s="13" t="s">
        <v>329</v>
      </c>
    </row>
    <row r="345" spans="1:24" ht="15.75" customHeight="1" x14ac:dyDescent="0.25">
      <c r="A345" s="3" t="s">
        <v>1455</v>
      </c>
      <c r="B345" s="3" t="s">
        <v>1456</v>
      </c>
      <c r="C345" s="31" t="s">
        <v>1457</v>
      </c>
      <c r="D345" s="3" t="s">
        <v>406</v>
      </c>
      <c r="E345" s="2" t="s">
        <v>198</v>
      </c>
      <c r="F345" s="3" t="s">
        <v>335</v>
      </c>
      <c r="G345" s="16" t="s">
        <v>1458</v>
      </c>
      <c r="H345" s="3" t="s">
        <v>708</v>
      </c>
      <c r="I345" s="13">
        <v>4750000</v>
      </c>
      <c r="J345" s="40" t="s">
        <v>328</v>
      </c>
      <c r="K345" s="13" t="s">
        <v>329</v>
      </c>
      <c r="L345" s="13" t="s">
        <v>328</v>
      </c>
      <c r="M345" s="13" t="s">
        <v>329</v>
      </c>
      <c r="N345" s="13" t="s">
        <v>329</v>
      </c>
      <c r="O345" s="13" t="s">
        <v>330</v>
      </c>
      <c r="P345" s="13" t="s">
        <v>329</v>
      </c>
      <c r="Q345" s="13" t="s">
        <v>330</v>
      </c>
      <c r="R345" s="13" t="s">
        <v>329</v>
      </c>
      <c r="S345" s="13" t="s">
        <v>331</v>
      </c>
      <c r="T345" s="13" t="s">
        <v>329</v>
      </c>
      <c r="U345" s="13" t="s">
        <v>328</v>
      </c>
      <c r="V345" s="13" t="s">
        <v>329</v>
      </c>
      <c r="W345" s="13" t="s">
        <v>331</v>
      </c>
      <c r="X345" s="13" t="s">
        <v>329</v>
      </c>
    </row>
    <row r="346" spans="1:24" ht="15.75" customHeight="1" x14ac:dyDescent="0.25">
      <c r="A346" s="3" t="s">
        <v>1459</v>
      </c>
      <c r="B346" s="3" t="s">
        <v>1460</v>
      </c>
      <c r="C346" s="31" t="s">
        <v>1461</v>
      </c>
      <c r="D346" s="3" t="s">
        <v>406</v>
      </c>
      <c r="E346" s="2" t="s">
        <v>198</v>
      </c>
      <c r="F346" s="3" t="s">
        <v>335</v>
      </c>
      <c r="G346" s="16" t="s">
        <v>1462</v>
      </c>
      <c r="H346" s="3" t="s">
        <v>708</v>
      </c>
      <c r="I346" s="13">
        <v>875000</v>
      </c>
      <c r="J346" s="40"/>
      <c r="K346" s="13"/>
      <c r="L346" s="13"/>
      <c r="M346" s="13"/>
      <c r="N346" s="13"/>
      <c r="O346" s="13"/>
      <c r="P346" s="13"/>
      <c r="Q346" s="13"/>
      <c r="R346" s="13"/>
      <c r="S346" s="13"/>
      <c r="T346" s="13"/>
      <c r="U346" s="13"/>
      <c r="V346" s="13"/>
      <c r="W346" s="13"/>
      <c r="X346" s="13"/>
    </row>
    <row r="347" spans="1:24" ht="15.75" customHeight="1" x14ac:dyDescent="0.25">
      <c r="A347" s="3" t="s">
        <v>1463</v>
      </c>
      <c r="B347" s="3" t="s">
        <v>1464</v>
      </c>
      <c r="C347" s="31" t="s">
        <v>1465</v>
      </c>
      <c r="D347" s="3" t="s">
        <v>406</v>
      </c>
      <c r="E347" s="2" t="s">
        <v>198</v>
      </c>
      <c r="F347" s="3" t="s">
        <v>335</v>
      </c>
      <c r="G347" s="16" t="s">
        <v>1466</v>
      </c>
      <c r="H347" s="3" t="s">
        <v>708</v>
      </c>
      <c r="I347" s="13">
        <v>500000</v>
      </c>
      <c r="J347" s="40"/>
      <c r="K347" s="13"/>
      <c r="L347" s="13"/>
      <c r="M347" s="13"/>
      <c r="N347" s="13"/>
      <c r="O347" s="13"/>
      <c r="P347" s="13"/>
      <c r="Q347" s="13"/>
      <c r="R347" s="13"/>
      <c r="S347" s="13"/>
      <c r="T347" s="13"/>
      <c r="U347" s="13"/>
      <c r="V347" s="13"/>
      <c r="W347" s="13"/>
      <c r="X347" s="13"/>
    </row>
    <row r="348" spans="1:24" ht="15.75" customHeight="1" x14ac:dyDescent="0.25">
      <c r="A348" s="3" t="s">
        <v>1467</v>
      </c>
      <c r="B348" s="3" t="s">
        <v>1468</v>
      </c>
      <c r="C348" s="31" t="s">
        <v>1469</v>
      </c>
      <c r="D348" s="3" t="s">
        <v>406</v>
      </c>
      <c r="E348" s="2" t="s">
        <v>198</v>
      </c>
      <c r="F348" s="3" t="s">
        <v>335</v>
      </c>
      <c r="G348" s="16" t="s">
        <v>1470</v>
      </c>
      <c r="H348" s="3" t="s">
        <v>708</v>
      </c>
      <c r="I348" s="13">
        <v>800000</v>
      </c>
      <c r="J348" s="40" t="s">
        <v>331</v>
      </c>
      <c r="K348" s="13" t="s">
        <v>329</v>
      </c>
      <c r="L348" s="13" t="s">
        <v>328</v>
      </c>
      <c r="M348" s="13" t="s">
        <v>328</v>
      </c>
      <c r="N348" s="13" t="s">
        <v>330</v>
      </c>
      <c r="O348" s="13" t="s">
        <v>331</v>
      </c>
      <c r="P348" s="13" t="s">
        <v>329</v>
      </c>
      <c r="Q348" s="13" t="s">
        <v>331</v>
      </c>
      <c r="R348" s="13" t="s">
        <v>329</v>
      </c>
      <c r="S348" s="13" t="s">
        <v>331</v>
      </c>
      <c r="T348" s="13" t="s">
        <v>329</v>
      </c>
      <c r="U348" s="13" t="s">
        <v>328</v>
      </c>
      <c r="V348" s="13" t="s">
        <v>328</v>
      </c>
      <c r="W348" s="13" t="s">
        <v>329</v>
      </c>
      <c r="X348" s="13" t="s">
        <v>329</v>
      </c>
    </row>
    <row r="349" spans="1:24" ht="15.75" customHeight="1" x14ac:dyDescent="0.25">
      <c r="A349" s="3" t="s">
        <v>1471</v>
      </c>
      <c r="B349" s="3" t="s">
        <v>1472</v>
      </c>
      <c r="C349" s="31" t="s">
        <v>1473</v>
      </c>
      <c r="D349" s="3" t="s">
        <v>406</v>
      </c>
      <c r="E349" s="2" t="s">
        <v>198</v>
      </c>
      <c r="F349" s="3" t="s">
        <v>335</v>
      </c>
      <c r="G349" s="16" t="s">
        <v>1474</v>
      </c>
      <c r="H349" s="3" t="s">
        <v>708</v>
      </c>
      <c r="I349" s="13">
        <v>1500000</v>
      </c>
      <c r="J349" s="40" t="s">
        <v>331</v>
      </c>
      <c r="K349" s="13" t="s">
        <v>329</v>
      </c>
      <c r="L349" s="13" t="s">
        <v>328</v>
      </c>
      <c r="M349" s="13" t="s">
        <v>328</v>
      </c>
      <c r="N349" s="13" t="s">
        <v>328</v>
      </c>
      <c r="O349" s="13" t="s">
        <v>331</v>
      </c>
      <c r="P349" s="13" t="s">
        <v>329</v>
      </c>
      <c r="Q349" s="13" t="s">
        <v>331</v>
      </c>
      <c r="R349" s="13" t="s">
        <v>329</v>
      </c>
      <c r="S349" s="13" t="s">
        <v>331</v>
      </c>
      <c r="T349" s="13" t="s">
        <v>329</v>
      </c>
      <c r="U349" s="13" t="s">
        <v>328</v>
      </c>
      <c r="V349" s="13" t="s">
        <v>328</v>
      </c>
      <c r="W349" s="13" t="s">
        <v>329</v>
      </c>
      <c r="X349" s="13" t="s">
        <v>329</v>
      </c>
    </row>
    <row r="350" spans="1:24" ht="15.75" customHeight="1" x14ac:dyDescent="0.25">
      <c r="A350" s="3" t="s">
        <v>1475</v>
      </c>
      <c r="B350" s="3" t="s">
        <v>1476</v>
      </c>
      <c r="C350" s="31" t="s">
        <v>1477</v>
      </c>
      <c r="D350" s="3" t="s">
        <v>406</v>
      </c>
      <c r="E350" s="2" t="s">
        <v>198</v>
      </c>
      <c r="F350" s="3" t="s">
        <v>335</v>
      </c>
      <c r="G350" s="16" t="s">
        <v>1478</v>
      </c>
      <c r="H350" s="3" t="s">
        <v>708</v>
      </c>
      <c r="I350" s="13">
        <v>500000</v>
      </c>
      <c r="J350" s="40"/>
      <c r="K350" s="13"/>
      <c r="L350" s="13"/>
      <c r="M350" s="13"/>
      <c r="N350" s="13"/>
      <c r="O350" s="13"/>
      <c r="P350" s="13"/>
      <c r="Q350" s="13"/>
      <c r="R350" s="13"/>
      <c r="S350" s="13"/>
      <c r="T350" s="13"/>
      <c r="U350" s="13"/>
      <c r="V350" s="13"/>
      <c r="W350" s="13"/>
      <c r="X350" s="13"/>
    </row>
    <row r="351" spans="1:24" ht="15.75" customHeight="1" x14ac:dyDescent="0.25">
      <c r="A351" s="3" t="s">
        <v>1479</v>
      </c>
      <c r="B351" s="3" t="s">
        <v>1480</v>
      </c>
      <c r="C351" s="31" t="s">
        <v>1481</v>
      </c>
      <c r="D351" s="3" t="s">
        <v>406</v>
      </c>
      <c r="E351" s="2" t="s">
        <v>198</v>
      </c>
      <c r="F351" s="3" t="s">
        <v>335</v>
      </c>
      <c r="G351" s="16" t="s">
        <v>1482</v>
      </c>
      <c r="H351" s="3" t="s">
        <v>708</v>
      </c>
      <c r="I351" s="13">
        <v>500000</v>
      </c>
      <c r="J351" s="40"/>
      <c r="K351" s="13"/>
      <c r="L351" s="13"/>
      <c r="M351" s="13"/>
      <c r="N351" s="13"/>
      <c r="O351" s="13"/>
      <c r="P351" s="13"/>
      <c r="Q351" s="13"/>
      <c r="R351" s="13"/>
      <c r="S351" s="13"/>
      <c r="T351" s="13"/>
      <c r="U351" s="13"/>
      <c r="V351" s="13"/>
      <c r="W351" s="13"/>
      <c r="X351" s="13"/>
    </row>
    <row r="352" spans="1:24" ht="15.75" customHeight="1" x14ac:dyDescent="0.25">
      <c r="A352" s="3" t="s">
        <v>1483</v>
      </c>
      <c r="B352" s="3" t="s">
        <v>1484</v>
      </c>
      <c r="C352" s="31" t="s">
        <v>1485</v>
      </c>
      <c r="D352" s="3" t="s">
        <v>406</v>
      </c>
      <c r="E352" s="2" t="s">
        <v>207</v>
      </c>
      <c r="F352" s="3" t="s">
        <v>335</v>
      </c>
      <c r="G352" s="16" t="s">
        <v>1486</v>
      </c>
      <c r="H352" s="3" t="s">
        <v>1274</v>
      </c>
      <c r="I352" s="13">
        <v>1080000</v>
      </c>
      <c r="J352" s="40" t="s">
        <v>329</v>
      </c>
      <c r="K352" s="13" t="s">
        <v>329</v>
      </c>
      <c r="L352" s="13" t="s">
        <v>329</v>
      </c>
      <c r="M352" s="13" t="s">
        <v>329</v>
      </c>
      <c r="N352" s="13" t="s">
        <v>329</v>
      </c>
      <c r="O352" s="13" t="s">
        <v>328</v>
      </c>
      <c r="P352" s="13" t="s">
        <v>329</v>
      </c>
      <c r="Q352" s="13" t="s">
        <v>331</v>
      </c>
      <c r="R352" s="13" t="s">
        <v>329</v>
      </c>
      <c r="S352" s="13" t="s">
        <v>330</v>
      </c>
      <c r="T352" s="13" t="s">
        <v>329</v>
      </c>
      <c r="U352" s="13" t="s">
        <v>329</v>
      </c>
      <c r="V352" s="13" t="s">
        <v>330</v>
      </c>
      <c r="W352" s="13" t="s">
        <v>331</v>
      </c>
      <c r="X352" s="13" t="s">
        <v>329</v>
      </c>
    </row>
    <row r="353" spans="1:24" ht="15.75" customHeight="1" x14ac:dyDescent="0.25">
      <c r="A353" s="18">
        <v>5866</v>
      </c>
      <c r="B353" s="3" t="s">
        <v>1487</v>
      </c>
      <c r="C353" s="38" t="s">
        <v>1488</v>
      </c>
      <c r="D353" s="3" t="s">
        <v>406</v>
      </c>
      <c r="E353" s="2" t="s">
        <v>207</v>
      </c>
      <c r="F353" s="3" t="s">
        <v>335</v>
      </c>
      <c r="G353" s="16" t="s">
        <v>1489</v>
      </c>
      <c r="H353" s="3" t="s">
        <v>1274</v>
      </c>
      <c r="I353" s="13">
        <v>0</v>
      </c>
      <c r="J353" s="40" t="s">
        <v>329</v>
      </c>
      <c r="K353" s="13" t="s">
        <v>329</v>
      </c>
      <c r="L353" s="13" t="s">
        <v>329</v>
      </c>
      <c r="M353" s="13" t="s">
        <v>329</v>
      </c>
      <c r="N353" s="13" t="s">
        <v>329</v>
      </c>
      <c r="O353" s="13" t="s">
        <v>329</v>
      </c>
      <c r="P353" s="13" t="s">
        <v>331</v>
      </c>
      <c r="Q353" s="13" t="s">
        <v>331</v>
      </c>
      <c r="R353" s="13" t="s">
        <v>329</v>
      </c>
      <c r="S353" s="13" t="s">
        <v>330</v>
      </c>
      <c r="T353" s="13" t="s">
        <v>331</v>
      </c>
      <c r="U353" s="13" t="s">
        <v>328</v>
      </c>
      <c r="V353" s="13" t="s">
        <v>329</v>
      </c>
      <c r="W353" s="13" t="s">
        <v>328</v>
      </c>
      <c r="X353" s="13" t="s">
        <v>329</v>
      </c>
    </row>
    <row r="354" spans="1:24" ht="15.75" customHeight="1" x14ac:dyDescent="0.25">
      <c r="A354" s="3" t="s">
        <v>1490</v>
      </c>
      <c r="B354" s="3" t="s">
        <v>1491</v>
      </c>
      <c r="C354" s="31" t="s">
        <v>1492</v>
      </c>
      <c r="D354" s="3" t="s">
        <v>406</v>
      </c>
      <c r="E354" s="2" t="s">
        <v>207</v>
      </c>
      <c r="F354" s="3" t="s">
        <v>335</v>
      </c>
      <c r="G354" s="16" t="s">
        <v>1493</v>
      </c>
      <c r="H354" s="3" t="s">
        <v>1274</v>
      </c>
      <c r="I354" s="13">
        <v>200000</v>
      </c>
      <c r="J354" s="40"/>
      <c r="K354" s="13"/>
      <c r="L354" s="13"/>
      <c r="M354" s="13"/>
      <c r="N354" s="13"/>
      <c r="O354" s="13"/>
      <c r="P354" s="13"/>
      <c r="Q354" s="13"/>
      <c r="R354" s="13"/>
      <c r="S354" s="13"/>
      <c r="T354" s="13"/>
      <c r="U354" s="13"/>
      <c r="V354" s="13"/>
      <c r="W354" s="13"/>
      <c r="X354" s="13"/>
    </row>
    <row r="355" spans="1:24" ht="15.75" customHeight="1" x14ac:dyDescent="0.25">
      <c r="A355" s="3" t="s">
        <v>1494</v>
      </c>
      <c r="B355" s="3" t="s">
        <v>1495</v>
      </c>
      <c r="C355" s="31" t="s">
        <v>1496</v>
      </c>
      <c r="D355" s="3" t="s">
        <v>406</v>
      </c>
      <c r="E355" s="2" t="s">
        <v>207</v>
      </c>
      <c r="F355" s="3" t="s">
        <v>335</v>
      </c>
      <c r="G355" s="16" t="s">
        <v>1497</v>
      </c>
      <c r="H355" s="3" t="s">
        <v>1274</v>
      </c>
      <c r="I355" s="13">
        <v>500000</v>
      </c>
      <c r="J355" s="40"/>
      <c r="K355" s="13"/>
      <c r="L355" s="13"/>
      <c r="M355" s="13"/>
      <c r="N355" s="13"/>
      <c r="O355" s="13"/>
      <c r="P355" s="13"/>
      <c r="Q355" s="13"/>
      <c r="R355" s="13"/>
      <c r="S355" s="13"/>
      <c r="T355" s="13"/>
      <c r="U355" s="13"/>
      <c r="V355" s="13"/>
      <c r="W355" s="13"/>
      <c r="X355" s="13"/>
    </row>
    <row r="356" spans="1:24" ht="15.75" customHeight="1" x14ac:dyDescent="0.25">
      <c r="A356" s="3" t="s">
        <v>1498</v>
      </c>
      <c r="B356" s="3" t="s">
        <v>1499</v>
      </c>
      <c r="C356" s="31" t="s">
        <v>1500</v>
      </c>
      <c r="D356" s="3" t="s">
        <v>406</v>
      </c>
      <c r="E356" s="2" t="s">
        <v>207</v>
      </c>
      <c r="F356" s="3" t="s">
        <v>335</v>
      </c>
      <c r="G356" s="16" t="s">
        <v>1501</v>
      </c>
      <c r="H356" s="3" t="s">
        <v>1274</v>
      </c>
      <c r="I356" s="13">
        <v>240000</v>
      </c>
      <c r="J356" s="40"/>
      <c r="K356" s="13"/>
      <c r="L356" s="13"/>
      <c r="M356" s="13"/>
      <c r="N356" s="13"/>
      <c r="O356" s="13"/>
      <c r="P356" s="13"/>
      <c r="Q356" s="13"/>
      <c r="R356" s="13"/>
      <c r="S356" s="13"/>
      <c r="T356" s="13"/>
      <c r="U356" s="13"/>
      <c r="V356" s="13"/>
      <c r="W356" s="13"/>
      <c r="X356" s="13"/>
    </row>
    <row r="357" spans="1:24" ht="15.75" customHeight="1" x14ac:dyDescent="0.25">
      <c r="A357" s="3" t="s">
        <v>1502</v>
      </c>
      <c r="B357" s="3" t="s">
        <v>1503</v>
      </c>
      <c r="C357" s="31" t="s">
        <v>1504</v>
      </c>
      <c r="D357" s="3" t="s">
        <v>406</v>
      </c>
      <c r="E357" s="2" t="s">
        <v>207</v>
      </c>
      <c r="F357" s="3" t="s">
        <v>335</v>
      </c>
      <c r="G357" s="16" t="s">
        <v>1505</v>
      </c>
      <c r="H357" s="3" t="s">
        <v>1274</v>
      </c>
      <c r="I357" s="13">
        <v>80400000</v>
      </c>
      <c r="J357" s="40" t="s">
        <v>329</v>
      </c>
      <c r="K357" s="13" t="s">
        <v>329</v>
      </c>
      <c r="L357" s="13" t="s">
        <v>329</v>
      </c>
      <c r="M357" s="13" t="s">
        <v>329</v>
      </c>
      <c r="N357" s="13" t="s">
        <v>329</v>
      </c>
      <c r="O357" s="13" t="s">
        <v>328</v>
      </c>
      <c r="P357" s="13" t="s">
        <v>329</v>
      </c>
      <c r="Q357" s="13" t="s">
        <v>330</v>
      </c>
      <c r="R357" s="13" t="s">
        <v>329</v>
      </c>
      <c r="S357" s="13" t="s">
        <v>328</v>
      </c>
      <c r="T357" s="13" t="s">
        <v>329</v>
      </c>
      <c r="U357" s="13" t="s">
        <v>329</v>
      </c>
      <c r="V357" s="13" t="s">
        <v>329</v>
      </c>
      <c r="W357" s="13" t="s">
        <v>330</v>
      </c>
      <c r="X357" s="13" t="s">
        <v>329</v>
      </c>
    </row>
    <row r="358" spans="1:24" ht="15.75" customHeight="1" x14ac:dyDescent="0.25">
      <c r="A358" s="3" t="s">
        <v>1506</v>
      </c>
      <c r="B358" s="3" t="s">
        <v>1507</v>
      </c>
      <c r="C358" s="31" t="s">
        <v>1508</v>
      </c>
      <c r="D358" s="3" t="s">
        <v>406</v>
      </c>
      <c r="E358" s="2" t="s">
        <v>207</v>
      </c>
      <c r="F358" s="3" t="s">
        <v>335</v>
      </c>
      <c r="G358" s="16" t="s">
        <v>1509</v>
      </c>
      <c r="H358" s="3" t="s">
        <v>1274</v>
      </c>
      <c r="I358" s="13">
        <v>7700000</v>
      </c>
      <c r="J358" s="40" t="s">
        <v>329</v>
      </c>
      <c r="K358" s="13" t="s">
        <v>329</v>
      </c>
      <c r="L358" s="13" t="s">
        <v>328</v>
      </c>
      <c r="M358" s="13" t="s">
        <v>329</v>
      </c>
      <c r="N358" s="13" t="s">
        <v>328</v>
      </c>
      <c r="O358" s="13" t="s">
        <v>330</v>
      </c>
      <c r="P358" s="13" t="s">
        <v>329</v>
      </c>
      <c r="Q358" s="13" t="s">
        <v>330</v>
      </c>
      <c r="R358" s="13" t="s">
        <v>329</v>
      </c>
      <c r="S358" s="13" t="s">
        <v>330</v>
      </c>
      <c r="T358" s="13" t="s">
        <v>329</v>
      </c>
      <c r="U358" s="13" t="s">
        <v>329</v>
      </c>
      <c r="V358" s="13" t="s">
        <v>330</v>
      </c>
      <c r="W358" s="13" t="s">
        <v>331</v>
      </c>
      <c r="X358" s="13" t="s">
        <v>329</v>
      </c>
    </row>
    <row r="359" spans="1:24" ht="15.75" customHeight="1" x14ac:dyDescent="0.25">
      <c r="A359" s="3" t="s">
        <v>1510</v>
      </c>
      <c r="B359" s="3" t="s">
        <v>1511</v>
      </c>
      <c r="C359" s="31" t="s">
        <v>1512</v>
      </c>
      <c r="D359" s="3" t="s">
        <v>406</v>
      </c>
      <c r="E359" s="2" t="s">
        <v>207</v>
      </c>
      <c r="F359" s="3" t="s">
        <v>335</v>
      </c>
      <c r="G359" s="16" t="s">
        <v>1513</v>
      </c>
      <c r="H359" s="3" t="s">
        <v>1274</v>
      </c>
      <c r="I359" s="13">
        <v>800000</v>
      </c>
      <c r="J359" s="40"/>
      <c r="K359" s="13"/>
      <c r="L359" s="13"/>
      <c r="M359" s="13"/>
      <c r="N359" s="13"/>
      <c r="O359" s="13"/>
      <c r="P359" s="13"/>
      <c r="Q359" s="13"/>
      <c r="R359" s="13"/>
      <c r="S359" s="13"/>
      <c r="T359" s="13"/>
      <c r="U359" s="13"/>
      <c r="V359" s="13"/>
      <c r="W359" s="13"/>
      <c r="X359" s="13"/>
    </row>
    <row r="360" spans="1:24" ht="15.75" customHeight="1" x14ac:dyDescent="0.25">
      <c r="A360" s="3" t="s">
        <v>1514</v>
      </c>
      <c r="B360" s="3" t="s">
        <v>1515</v>
      </c>
      <c r="C360" s="31" t="s">
        <v>1516</v>
      </c>
      <c r="D360" s="3" t="s">
        <v>406</v>
      </c>
      <c r="E360" s="2" t="s">
        <v>207</v>
      </c>
      <c r="F360" s="3" t="s">
        <v>335</v>
      </c>
      <c r="G360" s="16" t="s">
        <v>1517</v>
      </c>
      <c r="H360" s="3" t="s">
        <v>1274</v>
      </c>
      <c r="I360" s="13">
        <v>250000</v>
      </c>
      <c r="J360" s="40" t="s">
        <v>329</v>
      </c>
      <c r="K360" s="13" t="s">
        <v>329</v>
      </c>
      <c r="L360" s="13" t="s">
        <v>329</v>
      </c>
      <c r="M360" s="13" t="s">
        <v>329</v>
      </c>
      <c r="N360" s="13" t="s">
        <v>328</v>
      </c>
      <c r="O360" s="13" t="s">
        <v>328</v>
      </c>
      <c r="P360" s="13" t="s">
        <v>329</v>
      </c>
      <c r="Q360" s="13" t="s">
        <v>331</v>
      </c>
      <c r="R360" s="13" t="s">
        <v>329</v>
      </c>
      <c r="S360" s="13" t="s">
        <v>328</v>
      </c>
      <c r="T360" s="13" t="s">
        <v>329</v>
      </c>
      <c r="U360" s="13" t="s">
        <v>329</v>
      </c>
      <c r="V360" s="13" t="s">
        <v>330</v>
      </c>
      <c r="W360" s="13" t="s">
        <v>331</v>
      </c>
      <c r="X360" s="13" t="s">
        <v>329</v>
      </c>
    </row>
    <row r="361" spans="1:24" ht="15.75" customHeight="1" x14ac:dyDescent="0.25">
      <c r="A361" s="32" t="s">
        <v>1518</v>
      </c>
      <c r="B361" s="32" t="s">
        <v>1519</v>
      </c>
      <c r="C361" s="50" t="s">
        <v>1520</v>
      </c>
      <c r="D361" s="32" t="s">
        <v>406</v>
      </c>
      <c r="E361" s="25" t="s">
        <v>207</v>
      </c>
      <c r="F361" s="32" t="s">
        <v>335</v>
      </c>
      <c r="G361" s="45" t="s">
        <v>1521</v>
      </c>
      <c r="H361" s="32" t="s">
        <v>1274</v>
      </c>
      <c r="I361" s="19">
        <v>0</v>
      </c>
      <c r="J361" s="39"/>
      <c r="K361" s="19"/>
      <c r="L361" s="19"/>
      <c r="M361" s="19"/>
      <c r="N361" s="19"/>
      <c r="O361" s="19"/>
      <c r="P361" s="19"/>
      <c r="Q361" s="19"/>
      <c r="R361" s="19"/>
      <c r="S361" s="19"/>
      <c r="T361" s="19"/>
      <c r="U361" s="19"/>
      <c r="V361" s="19"/>
      <c r="W361" s="19"/>
      <c r="X361" s="19"/>
    </row>
    <row r="362" spans="1:24" ht="15.75" customHeight="1" x14ac:dyDescent="0.25">
      <c r="A362" s="3" t="s">
        <v>1522</v>
      </c>
      <c r="B362" s="3" t="s">
        <v>1523</v>
      </c>
      <c r="C362" s="31" t="s">
        <v>1524</v>
      </c>
      <c r="D362" s="3" t="s">
        <v>406</v>
      </c>
      <c r="E362" s="2" t="s">
        <v>195</v>
      </c>
      <c r="F362" s="3" t="s">
        <v>335</v>
      </c>
      <c r="G362" s="16" t="s">
        <v>1525</v>
      </c>
      <c r="H362" t="s">
        <v>138</v>
      </c>
      <c r="I362" s="13">
        <v>300000</v>
      </c>
      <c r="J362" s="40"/>
      <c r="K362" s="13"/>
      <c r="L362" s="13"/>
      <c r="M362" s="13"/>
      <c r="N362" s="13"/>
      <c r="O362" s="13"/>
      <c r="P362" s="13"/>
      <c r="Q362" s="13"/>
      <c r="R362" s="13"/>
      <c r="S362" s="13"/>
      <c r="T362" s="13"/>
      <c r="U362" s="13"/>
      <c r="V362" s="13"/>
      <c r="W362" s="13"/>
      <c r="X362" s="13"/>
    </row>
    <row r="363" spans="1:24" ht="15.75" customHeight="1" x14ac:dyDescent="0.25">
      <c r="A363" s="3" t="s">
        <v>1526</v>
      </c>
      <c r="B363" s="3" t="s">
        <v>1527</v>
      </c>
      <c r="C363" s="31" t="s">
        <v>1528</v>
      </c>
      <c r="D363" s="3" t="s">
        <v>406</v>
      </c>
      <c r="E363" s="2" t="s">
        <v>186</v>
      </c>
      <c r="F363" s="3" t="s">
        <v>335</v>
      </c>
      <c r="G363" s="16" t="s">
        <v>1529</v>
      </c>
      <c r="H363" t="s">
        <v>138</v>
      </c>
      <c r="I363" s="13">
        <v>3000000</v>
      </c>
      <c r="J363" s="40" t="s">
        <v>331</v>
      </c>
      <c r="K363" s="13" t="s">
        <v>328</v>
      </c>
      <c r="L363" s="13" t="s">
        <v>331</v>
      </c>
      <c r="M363" s="13" t="s">
        <v>331</v>
      </c>
      <c r="N363" s="13" t="s">
        <v>331</v>
      </c>
      <c r="O363" s="13" t="s">
        <v>329</v>
      </c>
      <c r="P363" s="13" t="s">
        <v>329</v>
      </c>
      <c r="Q363" s="13" t="s">
        <v>328</v>
      </c>
      <c r="R363" s="13" t="s">
        <v>330</v>
      </c>
      <c r="S363" s="13" t="s">
        <v>330</v>
      </c>
      <c r="T363" s="13" t="s">
        <v>330</v>
      </c>
      <c r="U363" s="13" t="s">
        <v>331</v>
      </c>
      <c r="V363" s="13" t="s">
        <v>329</v>
      </c>
      <c r="W363" s="13" t="s">
        <v>330</v>
      </c>
      <c r="X363" s="13" t="s">
        <v>329</v>
      </c>
    </row>
    <row r="364" spans="1:24" ht="15.75" customHeight="1" x14ac:dyDescent="0.25">
      <c r="A364" s="3" t="s">
        <v>1530</v>
      </c>
      <c r="B364" s="3" t="s">
        <v>1531</v>
      </c>
      <c r="C364" s="31" t="s">
        <v>1532</v>
      </c>
      <c r="D364" s="3" t="s">
        <v>406</v>
      </c>
      <c r="E364" s="2" t="s">
        <v>195</v>
      </c>
      <c r="F364" s="3" t="s">
        <v>335</v>
      </c>
      <c r="G364" s="16" t="s">
        <v>1533</v>
      </c>
      <c r="H364" t="s">
        <v>138</v>
      </c>
      <c r="I364" s="13">
        <v>400000</v>
      </c>
      <c r="J364" s="40" t="s">
        <v>331</v>
      </c>
      <c r="K364" s="13" t="s">
        <v>328</v>
      </c>
      <c r="L364" s="13" t="s">
        <v>331</v>
      </c>
      <c r="M364" s="13" t="s">
        <v>330</v>
      </c>
      <c r="N364" s="13" t="s">
        <v>329</v>
      </c>
      <c r="O364" s="13" t="s">
        <v>329</v>
      </c>
      <c r="P364" s="13" t="s">
        <v>329</v>
      </c>
      <c r="Q364" s="13" t="s">
        <v>330</v>
      </c>
      <c r="R364" s="13" t="s">
        <v>331</v>
      </c>
      <c r="S364" s="13" t="s">
        <v>330</v>
      </c>
      <c r="T364" s="13" t="s">
        <v>331</v>
      </c>
      <c r="U364" s="13" t="s">
        <v>331</v>
      </c>
      <c r="V364" s="13" t="s">
        <v>329</v>
      </c>
      <c r="W364" s="13" t="s">
        <v>330</v>
      </c>
      <c r="X364" s="13" t="s">
        <v>329</v>
      </c>
    </row>
    <row r="365" spans="1:24" ht="15.75" customHeight="1" x14ac:dyDescent="0.25">
      <c r="A365" s="3" t="s">
        <v>1534</v>
      </c>
      <c r="B365" s="3" t="s">
        <v>1535</v>
      </c>
      <c r="C365" s="31" t="s">
        <v>1536</v>
      </c>
      <c r="D365" s="3" t="s">
        <v>406</v>
      </c>
      <c r="E365" s="2" t="s">
        <v>195</v>
      </c>
      <c r="F365" s="3" t="s">
        <v>335</v>
      </c>
      <c r="G365" s="16" t="s">
        <v>1537</v>
      </c>
      <c r="H365" t="s">
        <v>138</v>
      </c>
      <c r="I365" s="13">
        <v>950000</v>
      </c>
      <c r="J365" s="40"/>
      <c r="K365" s="13"/>
      <c r="L365" s="13"/>
      <c r="M365" s="13"/>
      <c r="N365" s="13"/>
      <c r="O365" s="13"/>
      <c r="P365" s="13"/>
      <c r="Q365" s="13"/>
      <c r="R365" s="13"/>
      <c r="S365" s="13"/>
      <c r="T365" s="13"/>
      <c r="U365" s="13"/>
      <c r="V365" s="13"/>
      <c r="W365" s="13"/>
      <c r="X365" s="13"/>
    </row>
    <row r="366" spans="1:24" ht="15.75" customHeight="1" x14ac:dyDescent="0.25">
      <c r="A366" s="18">
        <v>5988</v>
      </c>
      <c r="B366" s="3" t="s">
        <v>1538</v>
      </c>
      <c r="C366" s="38" t="s">
        <v>1539</v>
      </c>
      <c r="D366" s="3" t="s">
        <v>406</v>
      </c>
      <c r="E366" s="2" t="s">
        <v>195</v>
      </c>
      <c r="F366" s="3" t="s">
        <v>335</v>
      </c>
      <c r="G366" s="16" t="s">
        <v>1540</v>
      </c>
      <c r="H366" t="s">
        <v>138</v>
      </c>
      <c r="I366" s="13">
        <v>0</v>
      </c>
      <c r="J366" s="40" t="s">
        <v>331</v>
      </c>
      <c r="K366" s="13" t="s">
        <v>328</v>
      </c>
      <c r="L366" s="13" t="s">
        <v>331</v>
      </c>
      <c r="M366" s="13" t="s">
        <v>328</v>
      </c>
      <c r="N366" s="13" t="s">
        <v>329</v>
      </c>
      <c r="O366" s="13" t="s">
        <v>329</v>
      </c>
      <c r="P366" s="13" t="s">
        <v>331</v>
      </c>
      <c r="Q366" s="13" t="s">
        <v>328</v>
      </c>
      <c r="R366" s="13" t="s">
        <v>331</v>
      </c>
      <c r="S366" s="13" t="s">
        <v>330</v>
      </c>
      <c r="T366" s="13" t="s">
        <v>331</v>
      </c>
      <c r="U366" s="13" t="s">
        <v>331</v>
      </c>
      <c r="V366" s="13" t="s">
        <v>329</v>
      </c>
      <c r="W366" s="13" t="s">
        <v>328</v>
      </c>
      <c r="X366" s="13" t="s">
        <v>329</v>
      </c>
    </row>
    <row r="367" spans="1:24" ht="15.75" customHeight="1" x14ac:dyDescent="0.25">
      <c r="A367" s="18">
        <v>5810</v>
      </c>
      <c r="B367" s="3" t="s">
        <v>1541</v>
      </c>
      <c r="C367" s="31" t="s">
        <v>1542</v>
      </c>
      <c r="D367" s="3" t="s">
        <v>480</v>
      </c>
      <c r="E367" s="2" t="s">
        <v>279</v>
      </c>
      <c r="F367" s="3" t="s">
        <v>321</v>
      </c>
      <c r="G367" s="16" t="s">
        <v>1543</v>
      </c>
      <c r="H367" s="1" t="s">
        <v>91</v>
      </c>
      <c r="I367" s="13">
        <v>4477010</v>
      </c>
      <c r="J367" s="40" t="s">
        <v>330</v>
      </c>
      <c r="K367" s="13" t="s">
        <v>329</v>
      </c>
      <c r="L367" s="13" t="s">
        <v>331</v>
      </c>
      <c r="M367" s="13" t="s">
        <v>329</v>
      </c>
      <c r="N367" s="13" t="s">
        <v>328</v>
      </c>
      <c r="O367" s="13" t="s">
        <v>329</v>
      </c>
      <c r="P367" s="13" t="s">
        <v>329</v>
      </c>
      <c r="Q367" s="13" t="s">
        <v>331</v>
      </c>
      <c r="R367" s="13" t="s">
        <v>330</v>
      </c>
      <c r="S367" s="13" t="s">
        <v>329</v>
      </c>
      <c r="T367" s="13" t="s">
        <v>329</v>
      </c>
      <c r="U367" s="13" t="s">
        <v>330</v>
      </c>
      <c r="V367" s="13" t="s">
        <v>329</v>
      </c>
      <c r="W367" s="13" t="s">
        <v>329</v>
      </c>
      <c r="X367" s="13" t="s">
        <v>329</v>
      </c>
    </row>
    <row r="368" spans="1:24" ht="15.75" customHeight="1" x14ac:dyDescent="0.25">
      <c r="A368" s="18">
        <v>5726</v>
      </c>
      <c r="B368" s="3" t="s">
        <v>1544</v>
      </c>
      <c r="C368" s="31" t="s">
        <v>1545</v>
      </c>
      <c r="D368" s="3" t="s">
        <v>480</v>
      </c>
      <c r="E368" s="2" t="s">
        <v>258</v>
      </c>
      <c r="F368" s="3" t="s">
        <v>321</v>
      </c>
      <c r="G368" s="16" t="s">
        <v>1546</v>
      </c>
      <c r="H368" t="s">
        <v>104</v>
      </c>
      <c r="I368" s="13">
        <v>130870359</v>
      </c>
      <c r="J368" s="40" t="s">
        <v>328</v>
      </c>
      <c r="K368" s="13" t="s">
        <v>331</v>
      </c>
      <c r="L368" s="13" t="s">
        <v>330</v>
      </c>
      <c r="M368" s="13" t="s">
        <v>331</v>
      </c>
      <c r="N368" s="13" t="s">
        <v>331</v>
      </c>
      <c r="O368" s="13" t="s">
        <v>328</v>
      </c>
      <c r="P368" s="13" t="s">
        <v>329</v>
      </c>
      <c r="Q368" s="13" t="s">
        <v>331</v>
      </c>
      <c r="R368" s="13" t="s">
        <v>329</v>
      </c>
      <c r="S368" s="13" t="s">
        <v>330</v>
      </c>
      <c r="T368" s="13" t="s">
        <v>328</v>
      </c>
      <c r="U368" s="13" t="s">
        <v>330</v>
      </c>
      <c r="V368" s="13" t="s">
        <v>331</v>
      </c>
      <c r="W368" s="13" t="s">
        <v>330</v>
      </c>
      <c r="X368" s="13" t="s">
        <v>329</v>
      </c>
    </row>
    <row r="369" spans="1:24" ht="15.75" customHeight="1" x14ac:dyDescent="0.25">
      <c r="A369" s="18">
        <v>5820</v>
      </c>
      <c r="B369" s="3" t="s">
        <v>1547</v>
      </c>
      <c r="C369" s="31" t="s">
        <v>1548</v>
      </c>
      <c r="D369" s="3" t="s">
        <v>480</v>
      </c>
      <c r="E369" s="2" t="s">
        <v>258</v>
      </c>
      <c r="F369" s="3" t="s">
        <v>321</v>
      </c>
      <c r="G369" s="16" t="s">
        <v>1549</v>
      </c>
      <c r="H369" t="s">
        <v>104</v>
      </c>
      <c r="I369" s="13">
        <v>750000</v>
      </c>
      <c r="J369" s="40"/>
      <c r="K369" s="13"/>
      <c r="L369" s="13"/>
      <c r="M369" s="13"/>
      <c r="N369" s="13"/>
      <c r="O369" s="13"/>
      <c r="P369" s="13"/>
      <c r="Q369" s="13"/>
      <c r="R369" s="13"/>
      <c r="S369" s="13"/>
      <c r="T369" s="13"/>
      <c r="U369" s="13"/>
      <c r="V369" s="13"/>
      <c r="W369" s="13"/>
      <c r="X369" s="13"/>
    </row>
    <row r="370" spans="1:24" ht="15.75" customHeight="1" x14ac:dyDescent="0.25">
      <c r="A370" s="18">
        <v>5830</v>
      </c>
      <c r="B370" s="35" t="s">
        <v>1550</v>
      </c>
      <c r="C370" s="31" t="s">
        <v>1551</v>
      </c>
      <c r="D370" s="3" t="s">
        <v>480</v>
      </c>
      <c r="E370" s="2" t="s">
        <v>273</v>
      </c>
      <c r="F370" s="3" t="s">
        <v>321</v>
      </c>
      <c r="G370" s="16" t="s">
        <v>1552</v>
      </c>
      <c r="H370" t="s">
        <v>138</v>
      </c>
      <c r="I370" s="13">
        <v>21031500</v>
      </c>
      <c r="J370" s="40" t="s">
        <v>331</v>
      </c>
      <c r="K370" s="13" t="s">
        <v>331</v>
      </c>
      <c r="L370" s="13" t="s">
        <v>331</v>
      </c>
      <c r="M370" s="13" t="s">
        <v>330</v>
      </c>
      <c r="N370" s="13" t="s">
        <v>330</v>
      </c>
      <c r="O370" s="13" t="s">
        <v>331</v>
      </c>
      <c r="P370" s="13" t="s">
        <v>329</v>
      </c>
      <c r="Q370" s="13" t="s">
        <v>328</v>
      </c>
      <c r="R370" s="13" t="s">
        <v>331</v>
      </c>
      <c r="S370" s="13" t="s">
        <v>331</v>
      </c>
      <c r="T370" s="13" t="s">
        <v>331</v>
      </c>
      <c r="U370" s="13" t="s">
        <v>331</v>
      </c>
      <c r="V370" s="13" t="s">
        <v>328</v>
      </c>
      <c r="W370" s="13" t="s">
        <v>329</v>
      </c>
      <c r="X370" s="13" t="s">
        <v>329</v>
      </c>
    </row>
    <row r="371" spans="1:24" ht="15.75" customHeight="1" x14ac:dyDescent="0.25">
      <c r="A371" s="15">
        <v>5543</v>
      </c>
      <c r="B371" s="32" t="s">
        <v>1553</v>
      </c>
      <c r="C371" s="36" t="s">
        <v>1554</v>
      </c>
      <c r="D371" s="32" t="s">
        <v>480</v>
      </c>
      <c r="E371" s="25" t="s">
        <v>219</v>
      </c>
      <c r="F371" s="11" t="s">
        <v>321</v>
      </c>
      <c r="G371" s="12" t="s">
        <v>668</v>
      </c>
      <c r="H371" s="11" t="s">
        <v>351</v>
      </c>
      <c r="I371" s="19">
        <v>1000000</v>
      </c>
      <c r="J371" s="39"/>
      <c r="K371" s="19"/>
      <c r="L371" s="19"/>
      <c r="M371" s="19"/>
      <c r="N371" s="19"/>
      <c r="O371" s="19"/>
      <c r="P371" s="19"/>
      <c r="Q371" s="19"/>
      <c r="R371" s="19"/>
      <c r="S371" s="19"/>
      <c r="T371" s="19"/>
      <c r="U371" s="19"/>
      <c r="V371" s="19"/>
      <c r="W371" s="19"/>
      <c r="X371" s="19"/>
    </row>
    <row r="372" spans="1:24" ht="15.75" customHeight="1" x14ac:dyDescent="0.25">
      <c r="A372" s="7"/>
      <c r="B372" s="3" t="s">
        <v>1555</v>
      </c>
      <c r="C372" s="1" t="s">
        <v>1556</v>
      </c>
      <c r="D372" s="3" t="s">
        <v>13</v>
      </c>
      <c r="E372" s="1" t="s">
        <v>59</v>
      </c>
      <c r="F372" s="3" t="s">
        <v>335</v>
      </c>
      <c r="G372" s="16" t="s">
        <v>1557</v>
      </c>
      <c r="H372" s="3" t="s">
        <v>52</v>
      </c>
      <c r="I372" s="13">
        <v>21911108</v>
      </c>
      <c r="J372" s="40"/>
      <c r="K372" s="13"/>
      <c r="L372" s="13"/>
      <c r="M372" s="13"/>
      <c r="N372" s="13"/>
      <c r="O372" s="13"/>
      <c r="P372" s="13"/>
      <c r="Q372" s="13"/>
      <c r="R372" s="13"/>
      <c r="S372" s="13"/>
      <c r="T372" s="13"/>
      <c r="U372" s="13"/>
      <c r="V372" s="13"/>
      <c r="W372" s="13"/>
      <c r="X372" s="13"/>
    </row>
    <row r="373" spans="1:24" ht="15.75" customHeight="1" x14ac:dyDescent="0.25">
      <c r="B373" s="3" t="s">
        <v>1558</v>
      </c>
      <c r="C373" s="1" t="s">
        <v>1559</v>
      </c>
      <c r="D373" s="3" t="s">
        <v>13</v>
      </c>
      <c r="E373" s="2" t="s">
        <v>118</v>
      </c>
      <c r="F373" s="3" t="s">
        <v>321</v>
      </c>
      <c r="G373" s="5" t="s">
        <v>1560</v>
      </c>
      <c r="H373" t="s">
        <v>104</v>
      </c>
      <c r="I373" s="13">
        <v>15000000</v>
      </c>
      <c r="J373" s="40"/>
      <c r="K373" s="13"/>
      <c r="L373" s="13"/>
      <c r="M373" s="13"/>
      <c r="N373" s="13"/>
      <c r="O373" s="13"/>
      <c r="P373" s="13"/>
      <c r="Q373" s="13"/>
      <c r="R373" s="13"/>
      <c r="S373" s="13"/>
      <c r="T373" s="13"/>
      <c r="U373" s="13"/>
      <c r="V373" s="13"/>
      <c r="W373" s="13"/>
      <c r="X373" s="13"/>
    </row>
    <row r="374" spans="1:24" ht="15.75" customHeight="1" x14ac:dyDescent="0.25">
      <c r="A374" s="6" t="s">
        <v>1561</v>
      </c>
      <c r="B374" s="3" t="s">
        <v>1562</v>
      </c>
      <c r="C374" s="1" t="s">
        <v>1563</v>
      </c>
      <c r="D374" s="3" t="s">
        <v>406</v>
      </c>
      <c r="E374" s="2" t="s">
        <v>192</v>
      </c>
      <c r="F374" s="3" t="s">
        <v>335</v>
      </c>
      <c r="G374" s="16" t="s">
        <v>1564</v>
      </c>
      <c r="H374" s="3" t="s">
        <v>91</v>
      </c>
      <c r="I374" s="13">
        <v>1000000</v>
      </c>
      <c r="J374" s="40"/>
      <c r="K374" s="13"/>
      <c r="L374" s="13"/>
      <c r="M374" s="13"/>
      <c r="N374" s="13"/>
      <c r="O374" s="13"/>
      <c r="P374" s="13"/>
      <c r="Q374" s="13"/>
      <c r="R374" s="13"/>
      <c r="S374" s="13"/>
      <c r="T374" s="13"/>
      <c r="U374" s="13"/>
      <c r="V374" s="13"/>
      <c r="W374" s="13"/>
      <c r="X374" s="13"/>
    </row>
    <row r="375" spans="1:24" ht="15.75" customHeight="1" x14ac:dyDescent="0.25">
      <c r="B375" s="3" t="s">
        <v>1565</v>
      </c>
      <c r="C375" s="1" t="s">
        <v>1566</v>
      </c>
      <c r="D375" s="3" t="s">
        <v>13</v>
      </c>
      <c r="E375" s="2" t="s">
        <v>140</v>
      </c>
      <c r="F375" s="3" t="s">
        <v>335</v>
      </c>
      <c r="G375" s="16" t="s">
        <v>1567</v>
      </c>
      <c r="H375" s="3" t="s">
        <v>138</v>
      </c>
      <c r="I375" s="13">
        <v>47440000</v>
      </c>
      <c r="J375" s="40"/>
      <c r="K375" s="13"/>
      <c r="L375" s="13"/>
      <c r="M375" s="13"/>
      <c r="N375" s="13"/>
      <c r="O375" s="13"/>
      <c r="P375" s="13"/>
      <c r="Q375" s="13"/>
      <c r="R375" s="13"/>
      <c r="S375" s="13"/>
      <c r="T375" s="13"/>
      <c r="U375" s="13"/>
      <c r="V375" s="13"/>
      <c r="W375" s="13"/>
      <c r="X375" s="13"/>
    </row>
    <row r="376" spans="1:24" ht="15.75" customHeight="1" x14ac:dyDescent="0.25">
      <c r="A376" s="22" t="s">
        <v>1568</v>
      </c>
      <c r="B376" s="32" t="s">
        <v>1569</v>
      </c>
      <c r="C376" s="22" t="s">
        <v>1570</v>
      </c>
      <c r="D376" s="32" t="s">
        <v>406</v>
      </c>
      <c r="E376" s="25" t="s">
        <v>207</v>
      </c>
      <c r="F376" s="32" t="s">
        <v>335</v>
      </c>
      <c r="G376" s="45" t="s">
        <v>1571</v>
      </c>
      <c r="H376" s="32" t="s">
        <v>104</v>
      </c>
      <c r="I376" s="19">
        <v>14813751</v>
      </c>
      <c r="J376" s="39" t="s">
        <v>329</v>
      </c>
      <c r="K376" s="19" t="s">
        <v>329</v>
      </c>
      <c r="L376" s="19" t="s">
        <v>328</v>
      </c>
      <c r="M376" s="19" t="s">
        <v>329</v>
      </c>
      <c r="N376" s="19" t="s">
        <v>330</v>
      </c>
      <c r="O376" s="19" t="s">
        <v>330</v>
      </c>
      <c r="P376" s="19" t="s">
        <v>329</v>
      </c>
      <c r="Q376" s="19" t="s">
        <v>331</v>
      </c>
      <c r="R376" s="19" t="s">
        <v>329</v>
      </c>
      <c r="S376" s="19" t="s">
        <v>330</v>
      </c>
      <c r="T376" s="19" t="s">
        <v>330</v>
      </c>
      <c r="U376" s="19" t="s">
        <v>328</v>
      </c>
      <c r="V376" s="19" t="s">
        <v>330</v>
      </c>
      <c r="W376" s="19" t="s">
        <v>329</v>
      </c>
      <c r="X376" s="19" t="s">
        <v>330</v>
      </c>
    </row>
    <row r="377" spans="1:24" ht="15.75" customHeight="1" x14ac:dyDescent="0.25">
      <c r="A377" s="6" t="s">
        <v>1572</v>
      </c>
      <c r="B377" s="3" t="s">
        <v>1573</v>
      </c>
      <c r="C377" s="1" t="s">
        <v>1574</v>
      </c>
      <c r="D377" s="3" t="s">
        <v>480</v>
      </c>
      <c r="E377" s="2" t="s">
        <v>267</v>
      </c>
      <c r="F377" s="3" t="s">
        <v>321</v>
      </c>
      <c r="G377" s="16" t="s">
        <v>1575</v>
      </c>
      <c r="H377" s="3" t="s">
        <v>323</v>
      </c>
      <c r="I377" s="13">
        <v>2000000</v>
      </c>
      <c r="J377" s="40" t="s">
        <v>328</v>
      </c>
      <c r="K377" s="13" t="s">
        <v>329</v>
      </c>
      <c r="L377" s="13" t="s">
        <v>331</v>
      </c>
      <c r="M377" s="13" t="s">
        <v>328</v>
      </c>
      <c r="N377" s="13" t="s">
        <v>329</v>
      </c>
      <c r="O377" s="13" t="s">
        <v>328</v>
      </c>
      <c r="P377" s="13" t="s">
        <v>331</v>
      </c>
      <c r="Q377" s="13" t="s">
        <v>331</v>
      </c>
      <c r="R377" s="13" t="s">
        <v>330</v>
      </c>
      <c r="S377" s="13" t="s">
        <v>328</v>
      </c>
      <c r="T377" s="13" t="s">
        <v>328</v>
      </c>
      <c r="U377" s="13" t="s">
        <v>330</v>
      </c>
      <c r="V377" s="13" t="s">
        <v>331</v>
      </c>
      <c r="W377" s="13" t="s">
        <v>329</v>
      </c>
      <c r="X377" s="13" t="s">
        <v>331</v>
      </c>
    </row>
    <row r="378" spans="1:24" ht="15.75" customHeight="1" x14ac:dyDescent="0.25">
      <c r="B378" s="3" t="s">
        <v>1576</v>
      </c>
      <c r="C378" s="1" t="s">
        <v>1577</v>
      </c>
      <c r="D378" s="3" t="s">
        <v>13</v>
      </c>
      <c r="E378" s="2" t="s">
        <v>31</v>
      </c>
      <c r="F378" s="3" t="s">
        <v>335</v>
      </c>
      <c r="G378" s="27" t="s">
        <v>1578</v>
      </c>
      <c r="H378" s="3" t="s">
        <v>337</v>
      </c>
      <c r="I378" s="13">
        <v>212000000</v>
      </c>
      <c r="J378" s="40" t="s">
        <v>328</v>
      </c>
      <c r="K378" s="13" t="s">
        <v>329</v>
      </c>
      <c r="L378" s="13" t="s">
        <v>331</v>
      </c>
      <c r="M378" s="13" t="s">
        <v>328</v>
      </c>
      <c r="N378" s="13" t="s">
        <v>329</v>
      </c>
      <c r="O378" s="13" t="s">
        <v>331</v>
      </c>
      <c r="P378" s="13" t="s">
        <v>331</v>
      </c>
      <c r="Q378" s="13" t="s">
        <v>331</v>
      </c>
      <c r="R378" s="13" t="s">
        <v>328</v>
      </c>
      <c r="S378" s="13" t="s">
        <v>330</v>
      </c>
      <c r="T378" s="13" t="s">
        <v>329</v>
      </c>
      <c r="U378" s="13" t="s">
        <v>331</v>
      </c>
      <c r="V378" s="13" t="s">
        <v>330</v>
      </c>
      <c r="W378" s="13" t="s">
        <v>329</v>
      </c>
      <c r="X378" s="13" t="s">
        <v>330</v>
      </c>
    </row>
    <row r="379" spans="1:24" ht="15.75" customHeight="1" x14ac:dyDescent="0.25">
      <c r="A379" s="6" t="s">
        <v>1579</v>
      </c>
      <c r="B379" s="3" t="s">
        <v>1580</v>
      </c>
      <c r="C379" s="1" t="s">
        <v>1581</v>
      </c>
      <c r="D379" s="3" t="s">
        <v>13</v>
      </c>
      <c r="E379" s="2" t="s">
        <v>31</v>
      </c>
      <c r="F379" s="3" t="s">
        <v>335</v>
      </c>
      <c r="G379" s="27" t="s">
        <v>1582</v>
      </c>
      <c r="H379" s="3" t="s">
        <v>337</v>
      </c>
      <c r="I379" s="13">
        <v>15371956</v>
      </c>
      <c r="J379" s="40" t="s">
        <v>328</v>
      </c>
      <c r="K379" s="13" t="s">
        <v>329</v>
      </c>
      <c r="L379" s="13" t="s">
        <v>331</v>
      </c>
      <c r="M379" s="13" t="s">
        <v>328</v>
      </c>
      <c r="N379" s="13" t="s">
        <v>329</v>
      </c>
      <c r="O379" s="13" t="s">
        <v>331</v>
      </c>
      <c r="P379" s="13" t="s">
        <v>331</v>
      </c>
      <c r="Q379" s="13" t="s">
        <v>331</v>
      </c>
      <c r="R379" s="13" t="s">
        <v>328</v>
      </c>
      <c r="S379" s="13" t="s">
        <v>330</v>
      </c>
      <c r="T379" s="13" t="s">
        <v>329</v>
      </c>
      <c r="U379" s="13" t="s">
        <v>331</v>
      </c>
      <c r="V379" s="13" t="s">
        <v>330</v>
      </c>
      <c r="W379" s="13" t="s">
        <v>329</v>
      </c>
      <c r="X379" s="13" t="s">
        <v>330</v>
      </c>
    </row>
    <row r="380" spans="1:24" ht="15.75" customHeight="1" x14ac:dyDescent="0.25">
      <c r="B380" s="3" t="s">
        <v>1583</v>
      </c>
      <c r="C380" s="1" t="s">
        <v>1584</v>
      </c>
      <c r="D380" s="3" t="s">
        <v>13</v>
      </c>
      <c r="E380" s="1" t="s">
        <v>86</v>
      </c>
      <c r="F380" t="s">
        <v>335</v>
      </c>
      <c r="G380" s="5" t="s">
        <v>1585</v>
      </c>
      <c r="H380" t="s">
        <v>52</v>
      </c>
      <c r="I380" s="13">
        <v>9595891</v>
      </c>
      <c r="J380" s="40" t="s">
        <v>328</v>
      </c>
      <c r="K380" s="13" t="s">
        <v>329</v>
      </c>
      <c r="L380" s="13" t="s">
        <v>328</v>
      </c>
      <c r="M380" s="13" t="s">
        <v>328</v>
      </c>
      <c r="N380" s="13" t="s">
        <v>329</v>
      </c>
      <c r="O380" s="13" t="s">
        <v>328</v>
      </c>
      <c r="P380" s="13" t="s">
        <v>329</v>
      </c>
      <c r="Q380" s="13" t="s">
        <v>331</v>
      </c>
      <c r="R380" s="13" t="s">
        <v>329</v>
      </c>
      <c r="S380" s="13" t="s">
        <v>328</v>
      </c>
      <c r="T380" s="13" t="s">
        <v>329</v>
      </c>
      <c r="U380" s="13" t="s">
        <v>328</v>
      </c>
      <c r="V380" s="13" t="s">
        <v>329</v>
      </c>
      <c r="W380" s="13" t="s">
        <v>331</v>
      </c>
      <c r="X380" s="13" t="s">
        <v>329</v>
      </c>
    </row>
    <row r="381" spans="1:24" ht="15.75" customHeight="1" x14ac:dyDescent="0.25">
      <c r="B381" s="3" t="s">
        <v>1586</v>
      </c>
      <c r="C381" s="1" t="s">
        <v>1587</v>
      </c>
      <c r="D381" s="3" t="s">
        <v>13</v>
      </c>
      <c r="E381" s="2" t="s">
        <v>130</v>
      </c>
      <c r="F381" s="3" t="s">
        <v>321</v>
      </c>
      <c r="G381" s="16" t="s">
        <v>1588</v>
      </c>
      <c r="H381" s="3" t="s">
        <v>104</v>
      </c>
      <c r="I381" s="13">
        <v>32600000</v>
      </c>
      <c r="J381" s="40" t="s">
        <v>328</v>
      </c>
      <c r="K381" s="13" t="s">
        <v>331</v>
      </c>
      <c r="L381" s="13" t="s">
        <v>331</v>
      </c>
      <c r="M381" s="13" t="s">
        <v>328</v>
      </c>
      <c r="N381" s="13" t="s">
        <v>331</v>
      </c>
      <c r="O381" s="13" t="s">
        <v>329</v>
      </c>
      <c r="P381" s="13" t="s">
        <v>331</v>
      </c>
      <c r="Q381" s="13" t="s">
        <v>329</v>
      </c>
      <c r="R381" s="13" t="s">
        <v>329</v>
      </c>
      <c r="S381" s="13" t="s">
        <v>329</v>
      </c>
      <c r="T381" s="13" t="s">
        <v>329</v>
      </c>
      <c r="U381" s="13" t="s">
        <v>330</v>
      </c>
      <c r="V381" s="13" t="s">
        <v>331</v>
      </c>
      <c r="W381" s="13" t="s">
        <v>329</v>
      </c>
      <c r="X381" s="13" t="s">
        <v>329</v>
      </c>
    </row>
    <row r="382" spans="1:24" ht="15.75" customHeight="1" x14ac:dyDescent="0.25">
      <c r="B382" s="3" t="s">
        <v>1589</v>
      </c>
      <c r="C382" s="1" t="s">
        <v>1590</v>
      </c>
      <c r="D382" s="3" t="s">
        <v>13</v>
      </c>
      <c r="E382" s="2" t="s">
        <v>130</v>
      </c>
      <c r="F382" s="3" t="s">
        <v>321</v>
      </c>
      <c r="G382" s="16" t="s">
        <v>1591</v>
      </c>
      <c r="H382" s="3" t="s">
        <v>104</v>
      </c>
      <c r="I382" s="13">
        <v>2000000</v>
      </c>
      <c r="J382" s="40" t="s">
        <v>329</v>
      </c>
      <c r="K382" s="13" t="s">
        <v>331</v>
      </c>
      <c r="L382" s="13" t="s">
        <v>331</v>
      </c>
      <c r="M382" s="13" t="s">
        <v>331</v>
      </c>
      <c r="N382" s="13" t="s">
        <v>331</v>
      </c>
      <c r="O382" s="13" t="s">
        <v>330</v>
      </c>
      <c r="P382" s="13" t="s">
        <v>331</v>
      </c>
      <c r="Q382" s="13" t="s">
        <v>329</v>
      </c>
      <c r="R382" s="13" t="s">
        <v>329</v>
      </c>
      <c r="S382" s="13" t="s">
        <v>330</v>
      </c>
      <c r="T382" s="13" t="s">
        <v>329</v>
      </c>
      <c r="U382" s="13" t="s">
        <v>330</v>
      </c>
      <c r="V382" s="13" t="s">
        <v>331</v>
      </c>
      <c r="W382" s="13" t="s">
        <v>329</v>
      </c>
      <c r="X382" s="13" t="s">
        <v>329</v>
      </c>
    </row>
    <row r="383" spans="1:24" ht="15.75" customHeight="1" x14ac:dyDescent="0.25">
      <c r="B383" s="3" t="s">
        <v>1592</v>
      </c>
      <c r="C383" s="1" t="s">
        <v>1593</v>
      </c>
      <c r="D383" s="3" t="s">
        <v>13</v>
      </c>
      <c r="E383" s="2" t="s">
        <v>124</v>
      </c>
      <c r="F383" s="3" t="s">
        <v>349</v>
      </c>
      <c r="G383" s="16" t="s">
        <v>862</v>
      </c>
      <c r="H383" s="3" t="s">
        <v>104</v>
      </c>
      <c r="I383" s="13">
        <v>3030281</v>
      </c>
      <c r="J383" s="40" t="s">
        <v>329</v>
      </c>
      <c r="K383" s="13" t="s">
        <v>329</v>
      </c>
      <c r="L383" s="13" t="s">
        <v>328</v>
      </c>
      <c r="M383" s="13" t="s">
        <v>328</v>
      </c>
      <c r="N383" s="13" t="s">
        <v>329</v>
      </c>
      <c r="O383" s="13" t="s">
        <v>328</v>
      </c>
      <c r="P383" s="13" t="s">
        <v>329</v>
      </c>
      <c r="Q383" s="13" t="s">
        <v>331</v>
      </c>
      <c r="R383" s="13" t="s">
        <v>329</v>
      </c>
      <c r="S383" s="13" t="s">
        <v>328</v>
      </c>
      <c r="T383" s="13" t="s">
        <v>329</v>
      </c>
      <c r="U383" s="13" t="s">
        <v>328</v>
      </c>
      <c r="V383" s="13" t="s">
        <v>328</v>
      </c>
      <c r="W383" s="13" t="s">
        <v>331</v>
      </c>
      <c r="X383" s="13" t="s">
        <v>329</v>
      </c>
    </row>
    <row r="384" spans="1:24" ht="15.75" customHeight="1" x14ac:dyDescent="0.25">
      <c r="B384" s="3" t="s">
        <v>1594</v>
      </c>
      <c r="C384" s="37" t="s">
        <v>1595</v>
      </c>
      <c r="D384" s="3" t="s">
        <v>13</v>
      </c>
      <c r="E384" s="2" t="s">
        <v>109</v>
      </c>
      <c r="F384" s="3" t="s">
        <v>349</v>
      </c>
      <c r="G384" s="16" t="s">
        <v>1596</v>
      </c>
      <c r="H384" s="3" t="s">
        <v>351</v>
      </c>
      <c r="I384" s="13">
        <v>0</v>
      </c>
      <c r="J384" s="40" t="s">
        <v>329</v>
      </c>
      <c r="K384" s="13" t="s">
        <v>329</v>
      </c>
      <c r="L384" s="13" t="s">
        <v>329</v>
      </c>
      <c r="M384" s="13" t="s">
        <v>329</v>
      </c>
      <c r="N384" s="13" t="s">
        <v>329</v>
      </c>
      <c r="O384" s="13" t="s">
        <v>329</v>
      </c>
      <c r="P384" s="13" t="s">
        <v>329</v>
      </c>
      <c r="Q384" s="13" t="s">
        <v>328</v>
      </c>
      <c r="R384" s="13" t="s">
        <v>329</v>
      </c>
      <c r="S384" s="13" t="s">
        <v>329</v>
      </c>
      <c r="T384" s="13" t="s">
        <v>329</v>
      </c>
      <c r="U384" s="13" t="s">
        <v>329</v>
      </c>
      <c r="V384" s="13" t="s">
        <v>329</v>
      </c>
      <c r="W384" s="13" t="s">
        <v>329</v>
      </c>
      <c r="X384" s="13" t="s">
        <v>329</v>
      </c>
    </row>
    <row r="385" spans="1:24" ht="15.75" customHeight="1" x14ac:dyDescent="0.25">
      <c r="B385" s="3" t="s">
        <v>1597</v>
      </c>
      <c r="C385" s="1" t="s">
        <v>1598</v>
      </c>
      <c r="D385" s="3" t="s">
        <v>13</v>
      </c>
      <c r="E385" s="2" t="s">
        <v>11</v>
      </c>
      <c r="F385" s="3" t="s">
        <v>321</v>
      </c>
      <c r="G385" s="16" t="s">
        <v>1599</v>
      </c>
      <c r="H385" s="3" t="s">
        <v>104</v>
      </c>
      <c r="I385" s="13">
        <v>1697000</v>
      </c>
      <c r="J385" s="40" t="s">
        <v>331</v>
      </c>
      <c r="K385" s="13" t="s">
        <v>329</v>
      </c>
      <c r="L385" s="13" t="s">
        <v>331</v>
      </c>
      <c r="M385" s="13" t="s">
        <v>329</v>
      </c>
      <c r="N385" s="13" t="s">
        <v>328</v>
      </c>
      <c r="O385" s="13" t="s">
        <v>329</v>
      </c>
      <c r="P385" s="13" t="s">
        <v>331</v>
      </c>
      <c r="Q385" s="13" t="s">
        <v>329</v>
      </c>
      <c r="R385" s="13" t="s">
        <v>331</v>
      </c>
      <c r="S385" s="13" t="s">
        <v>331</v>
      </c>
      <c r="T385" s="13" t="s">
        <v>329</v>
      </c>
      <c r="U385" s="13" t="s">
        <v>330</v>
      </c>
      <c r="V385" s="13" t="s">
        <v>329</v>
      </c>
      <c r="W385" s="13" t="s">
        <v>329</v>
      </c>
      <c r="X385" s="13" t="s">
        <v>329</v>
      </c>
    </row>
    <row r="386" spans="1:24" ht="15.75" customHeight="1" x14ac:dyDescent="0.25">
      <c r="B386" s="3" t="s">
        <v>1600</v>
      </c>
      <c r="C386" s="37" t="s">
        <v>1601</v>
      </c>
      <c r="D386" s="3" t="s">
        <v>13</v>
      </c>
      <c r="E386" s="2" t="s">
        <v>11</v>
      </c>
      <c r="F386" s="3" t="s">
        <v>335</v>
      </c>
      <c r="G386" s="16" t="s">
        <v>1602</v>
      </c>
      <c r="H386" s="3" t="s">
        <v>351</v>
      </c>
      <c r="I386" s="13">
        <v>0</v>
      </c>
      <c r="J386" s="40" t="s">
        <v>328</v>
      </c>
      <c r="K386" s="13" t="s">
        <v>329</v>
      </c>
      <c r="L386" s="13" t="s">
        <v>330</v>
      </c>
      <c r="M386" s="13" t="s">
        <v>329</v>
      </c>
      <c r="N386" s="13" t="s">
        <v>329</v>
      </c>
      <c r="O386" s="13" t="s">
        <v>329</v>
      </c>
      <c r="P386" s="13" t="s">
        <v>329</v>
      </c>
      <c r="Q386" s="13" t="s">
        <v>331</v>
      </c>
      <c r="R386" s="13" t="s">
        <v>330</v>
      </c>
      <c r="S386" s="13" t="s">
        <v>328</v>
      </c>
      <c r="T386" s="13" t="s">
        <v>329</v>
      </c>
      <c r="U386" s="13" t="s">
        <v>328</v>
      </c>
      <c r="V386" s="13" t="s">
        <v>329</v>
      </c>
      <c r="W386" s="13" t="s">
        <v>330</v>
      </c>
      <c r="X386" s="13" t="s">
        <v>329</v>
      </c>
    </row>
    <row r="387" spans="1:24" ht="15.75" customHeight="1" x14ac:dyDescent="0.25">
      <c r="B387" s="3" t="s">
        <v>150</v>
      </c>
      <c r="C387" s="1" t="s">
        <v>1603</v>
      </c>
      <c r="D387" s="3" t="s">
        <v>13</v>
      </c>
      <c r="E387" s="2" t="s">
        <v>149</v>
      </c>
      <c r="F387" s="3" t="s">
        <v>335</v>
      </c>
      <c r="G387" s="16" t="s">
        <v>1604</v>
      </c>
      <c r="H387" s="27" t="s">
        <v>1605</v>
      </c>
      <c r="I387" s="13">
        <v>966537116</v>
      </c>
      <c r="J387" s="40" t="s">
        <v>331</v>
      </c>
      <c r="K387" s="13" t="s">
        <v>331</v>
      </c>
      <c r="L387" s="13" t="s">
        <v>331</v>
      </c>
      <c r="M387" s="13" t="s">
        <v>331</v>
      </c>
      <c r="N387" s="13" t="s">
        <v>331</v>
      </c>
      <c r="O387" s="13" t="s">
        <v>329</v>
      </c>
      <c r="P387" s="13" t="s">
        <v>329</v>
      </c>
      <c r="Q387" s="13" t="s">
        <v>328</v>
      </c>
      <c r="R387" s="13" t="s">
        <v>331</v>
      </c>
      <c r="S387" s="13" t="s">
        <v>330</v>
      </c>
      <c r="T387" s="13" t="s">
        <v>329</v>
      </c>
      <c r="U387" s="13" t="s">
        <v>331</v>
      </c>
      <c r="V387" s="13" t="s">
        <v>331</v>
      </c>
      <c r="W387" s="13" t="s">
        <v>329</v>
      </c>
      <c r="X387" s="13" t="s">
        <v>329</v>
      </c>
    </row>
    <row r="388" spans="1:24" ht="15.75" customHeight="1" x14ac:dyDescent="0.25">
      <c r="B388" s="3" t="s">
        <v>1606</v>
      </c>
      <c r="C388" s="1" t="s">
        <v>1607</v>
      </c>
      <c r="D388" s="3" t="s">
        <v>13</v>
      </c>
      <c r="E388" s="1" t="s">
        <v>37</v>
      </c>
      <c r="F388" t="s">
        <v>321</v>
      </c>
      <c r="G388" s="5" t="s">
        <v>322</v>
      </c>
      <c r="H388" t="s">
        <v>323</v>
      </c>
      <c r="I388" s="13">
        <v>12373828</v>
      </c>
      <c r="J388" s="40" t="s">
        <v>328</v>
      </c>
      <c r="K388" s="13" t="s">
        <v>329</v>
      </c>
      <c r="L388" s="13" t="s">
        <v>330</v>
      </c>
      <c r="M388" s="13" t="s">
        <v>328</v>
      </c>
      <c r="N388" s="13" t="s">
        <v>329</v>
      </c>
      <c r="O388" s="13" t="s">
        <v>328</v>
      </c>
      <c r="P388" s="13" t="s">
        <v>331</v>
      </c>
      <c r="Q388" s="13" t="s">
        <v>331</v>
      </c>
      <c r="R388" s="13" t="s">
        <v>329</v>
      </c>
      <c r="S388" s="13" t="s">
        <v>328</v>
      </c>
      <c r="T388" s="13" t="s">
        <v>329</v>
      </c>
      <c r="U388" s="13" t="s">
        <v>328</v>
      </c>
      <c r="V388" s="13" t="s">
        <v>328</v>
      </c>
      <c r="W388" s="13" t="s">
        <v>330</v>
      </c>
      <c r="X388" s="13" t="s">
        <v>329</v>
      </c>
    </row>
    <row r="389" spans="1:24" ht="15.75" customHeight="1" x14ac:dyDescent="0.25">
      <c r="B389" s="3" t="s">
        <v>1608</v>
      </c>
      <c r="C389" s="37" t="s">
        <v>1609</v>
      </c>
      <c r="D389" s="3" t="s">
        <v>13</v>
      </c>
      <c r="E389" s="2" t="s">
        <v>140</v>
      </c>
      <c r="F389" s="3" t="s">
        <v>335</v>
      </c>
      <c r="G389" s="16" t="s">
        <v>1610</v>
      </c>
      <c r="H389" s="3" t="s">
        <v>138</v>
      </c>
      <c r="I389" s="13">
        <v>0</v>
      </c>
      <c r="J389" s="40" t="s">
        <v>331</v>
      </c>
      <c r="K389" s="13" t="s">
        <v>331</v>
      </c>
      <c r="L389" s="13" t="s">
        <v>331</v>
      </c>
      <c r="M389" s="13" t="s">
        <v>331</v>
      </c>
      <c r="N389" s="13" t="s">
        <v>330</v>
      </c>
      <c r="O389" s="13" t="s">
        <v>330</v>
      </c>
      <c r="P389" s="13" t="s">
        <v>331</v>
      </c>
      <c r="Q389" s="13" t="s">
        <v>328</v>
      </c>
      <c r="R389" s="13" t="s">
        <v>331</v>
      </c>
      <c r="S389" s="13" t="s">
        <v>330</v>
      </c>
      <c r="T389" s="13" t="s">
        <v>329</v>
      </c>
      <c r="U389" s="13" t="s">
        <v>330</v>
      </c>
      <c r="V389" s="13" t="s">
        <v>329</v>
      </c>
      <c r="W389" s="13" t="s">
        <v>329</v>
      </c>
      <c r="X389" s="13" t="s">
        <v>329</v>
      </c>
    </row>
    <row r="390" spans="1:24" ht="15.75" customHeight="1" x14ac:dyDescent="0.25">
      <c r="B390" s="3" t="s">
        <v>1611</v>
      </c>
      <c r="C390" s="1" t="s">
        <v>1612</v>
      </c>
      <c r="D390" s="3" t="s">
        <v>13</v>
      </c>
      <c r="E390" s="2" t="s">
        <v>133</v>
      </c>
      <c r="F390" s="3" t="s">
        <v>349</v>
      </c>
      <c r="G390" s="16" t="s">
        <v>1613</v>
      </c>
      <c r="H390" s="3" t="s">
        <v>104</v>
      </c>
      <c r="I390" s="13">
        <v>71270682</v>
      </c>
      <c r="J390" s="40" t="s">
        <v>330</v>
      </c>
      <c r="K390" s="13" t="s">
        <v>329</v>
      </c>
      <c r="L390" s="13" t="s">
        <v>331</v>
      </c>
      <c r="M390" s="13" t="s">
        <v>329</v>
      </c>
      <c r="N390" s="13" t="s">
        <v>329</v>
      </c>
      <c r="O390" s="13" t="s">
        <v>328</v>
      </c>
      <c r="P390" s="13" t="s">
        <v>329</v>
      </c>
      <c r="Q390" s="13" t="s">
        <v>330</v>
      </c>
      <c r="R390" s="13" t="s">
        <v>329</v>
      </c>
      <c r="S390" s="13" t="s">
        <v>328</v>
      </c>
      <c r="T390" s="13" t="s">
        <v>329</v>
      </c>
      <c r="U390" s="13" t="s">
        <v>328</v>
      </c>
      <c r="V390" s="13" t="s">
        <v>329</v>
      </c>
      <c r="W390" s="13" t="s">
        <v>330</v>
      </c>
      <c r="X390" s="13" t="s">
        <v>329</v>
      </c>
    </row>
    <row r="391" spans="1:24" ht="15.75" customHeight="1" x14ac:dyDescent="0.25">
      <c r="A391" s="6" t="s">
        <v>1614</v>
      </c>
      <c r="B391" s="3" t="s">
        <v>1615</v>
      </c>
      <c r="C391" s="1" t="s">
        <v>1616</v>
      </c>
      <c r="D391" s="3" t="s">
        <v>406</v>
      </c>
      <c r="E391" s="2" t="s">
        <v>183</v>
      </c>
      <c r="F391" s="3" t="s">
        <v>335</v>
      </c>
      <c r="G391" s="16" t="s">
        <v>1617</v>
      </c>
      <c r="H391" s="3" t="s">
        <v>52</v>
      </c>
      <c r="I391" s="13">
        <v>3215000</v>
      </c>
      <c r="J391" s="40" t="s">
        <v>328</v>
      </c>
      <c r="K391" s="13" t="s">
        <v>329</v>
      </c>
      <c r="L391" s="13" t="s">
        <v>330</v>
      </c>
      <c r="M391" s="13" t="s">
        <v>328</v>
      </c>
      <c r="N391" s="13" t="s">
        <v>331</v>
      </c>
      <c r="O391" s="13" t="s">
        <v>328</v>
      </c>
      <c r="P391" s="13" t="s">
        <v>331</v>
      </c>
      <c r="Q391" s="13" t="s">
        <v>331</v>
      </c>
      <c r="R391" s="13" t="s">
        <v>329</v>
      </c>
      <c r="S391" s="13" t="s">
        <v>331</v>
      </c>
      <c r="T391" s="13" t="s">
        <v>329</v>
      </c>
      <c r="U391" s="13" t="s">
        <v>328</v>
      </c>
      <c r="V391" s="13" t="s">
        <v>329</v>
      </c>
      <c r="W391" s="13" t="s">
        <v>329</v>
      </c>
      <c r="X391" s="13" t="s">
        <v>329</v>
      </c>
    </row>
    <row r="392" spans="1:24" ht="15.75" customHeight="1" x14ac:dyDescent="0.25">
      <c r="A392" s="6" t="s">
        <v>1618</v>
      </c>
      <c r="B392" s="3" t="s">
        <v>1619</v>
      </c>
      <c r="C392" s="1" t="s">
        <v>1620</v>
      </c>
      <c r="D392" s="3" t="s">
        <v>406</v>
      </c>
      <c r="E392" s="2" t="s">
        <v>201</v>
      </c>
      <c r="F392" s="3" t="s">
        <v>335</v>
      </c>
      <c r="G392" s="16" t="s">
        <v>1621</v>
      </c>
      <c r="H392" s="3" t="s">
        <v>52</v>
      </c>
      <c r="I392" s="13">
        <v>500000</v>
      </c>
      <c r="J392" s="40" t="s">
        <v>331</v>
      </c>
      <c r="K392" s="13" t="s">
        <v>329</v>
      </c>
      <c r="L392" s="13" t="s">
        <v>330</v>
      </c>
      <c r="M392" s="13" t="s">
        <v>331</v>
      </c>
      <c r="N392" s="13" t="s">
        <v>329</v>
      </c>
      <c r="O392" s="13" t="s">
        <v>331</v>
      </c>
      <c r="P392" s="13" t="s">
        <v>329</v>
      </c>
      <c r="Q392" s="13" t="s">
        <v>330</v>
      </c>
      <c r="R392" s="13" t="s">
        <v>329</v>
      </c>
      <c r="S392" s="13" t="s">
        <v>331</v>
      </c>
      <c r="T392" s="13" t="s">
        <v>330</v>
      </c>
      <c r="U392" s="13" t="s">
        <v>330</v>
      </c>
      <c r="V392" s="13" t="s">
        <v>330</v>
      </c>
      <c r="W392" s="13" t="s">
        <v>329</v>
      </c>
      <c r="X392" s="13" t="s">
        <v>329</v>
      </c>
    </row>
    <row r="393" spans="1:24" ht="15.75" customHeight="1" x14ac:dyDescent="0.25">
      <c r="A393" s="6" t="s">
        <v>1622</v>
      </c>
      <c r="B393" s="3" t="s">
        <v>1623</v>
      </c>
      <c r="C393" s="37" t="s">
        <v>1624</v>
      </c>
      <c r="D393" s="3" t="s">
        <v>406</v>
      </c>
      <c r="E393" s="2" t="s">
        <v>201</v>
      </c>
      <c r="F393" s="3" t="s">
        <v>335</v>
      </c>
      <c r="G393" s="16" t="s">
        <v>1625</v>
      </c>
      <c r="H393" s="3" t="s">
        <v>52</v>
      </c>
      <c r="I393" s="13">
        <v>0</v>
      </c>
      <c r="J393" s="40" t="s">
        <v>330</v>
      </c>
      <c r="K393" s="13" t="s">
        <v>328</v>
      </c>
      <c r="L393" s="13" t="s">
        <v>330</v>
      </c>
      <c r="M393" s="13" t="s">
        <v>329</v>
      </c>
      <c r="N393" s="13" t="s">
        <v>331</v>
      </c>
      <c r="O393" s="13" t="s">
        <v>331</v>
      </c>
      <c r="P393" s="13" t="s">
        <v>329</v>
      </c>
      <c r="Q393" s="13" t="s">
        <v>331</v>
      </c>
      <c r="R393" s="13" t="s">
        <v>329</v>
      </c>
      <c r="S393" s="13" t="s">
        <v>331</v>
      </c>
      <c r="T393" s="13" t="s">
        <v>329</v>
      </c>
      <c r="U393" s="13" t="s">
        <v>329</v>
      </c>
      <c r="V393" s="13" t="s">
        <v>330</v>
      </c>
      <c r="W393" s="13" t="s">
        <v>329</v>
      </c>
      <c r="X393" s="13" t="s">
        <v>329</v>
      </c>
    </row>
    <row r="394" spans="1:24" ht="15.75" customHeight="1" x14ac:dyDescent="0.25">
      <c r="A394" s="6" t="s">
        <v>1626</v>
      </c>
      <c r="B394" s="3" t="s">
        <v>1627</v>
      </c>
      <c r="C394" s="1" t="s">
        <v>1628</v>
      </c>
      <c r="D394" s="3" t="s">
        <v>406</v>
      </c>
      <c r="E394" s="2" t="s">
        <v>201</v>
      </c>
      <c r="F394" s="3" t="s">
        <v>335</v>
      </c>
      <c r="G394" s="16" t="s">
        <v>1629</v>
      </c>
      <c r="H394" s="3" t="s">
        <v>52</v>
      </c>
      <c r="I394" s="13">
        <v>10780000</v>
      </c>
      <c r="J394" s="40" t="s">
        <v>328</v>
      </c>
      <c r="K394" s="13" t="s">
        <v>329</v>
      </c>
      <c r="L394" s="13" t="s">
        <v>328</v>
      </c>
      <c r="M394" s="13" t="s">
        <v>328</v>
      </c>
      <c r="N394" s="13" t="s">
        <v>330</v>
      </c>
      <c r="O394" s="13" t="s">
        <v>330</v>
      </c>
      <c r="P394" s="13" t="s">
        <v>331</v>
      </c>
      <c r="Q394" s="13" t="s">
        <v>330</v>
      </c>
      <c r="R394" s="13" t="s">
        <v>329</v>
      </c>
      <c r="S394" s="13" t="s">
        <v>330</v>
      </c>
      <c r="T394" s="13" t="s">
        <v>329</v>
      </c>
      <c r="U394" s="13" t="s">
        <v>328</v>
      </c>
      <c r="V394" s="13" t="s">
        <v>329</v>
      </c>
      <c r="W394" s="13" t="s">
        <v>331</v>
      </c>
      <c r="X394" s="13" t="s">
        <v>329</v>
      </c>
    </row>
    <row r="395" spans="1:24" ht="15.75" customHeight="1" x14ac:dyDescent="0.25">
      <c r="A395" s="6" t="s">
        <v>1630</v>
      </c>
      <c r="B395" s="3" t="s">
        <v>1631</v>
      </c>
      <c r="C395" s="1" t="s">
        <v>1632</v>
      </c>
      <c r="D395" s="3" t="s">
        <v>406</v>
      </c>
      <c r="E395" s="2" t="s">
        <v>201</v>
      </c>
      <c r="F395" s="3" t="s">
        <v>335</v>
      </c>
      <c r="G395" s="16" t="s">
        <v>1633</v>
      </c>
      <c r="H395" s="3" t="s">
        <v>52</v>
      </c>
      <c r="I395" s="13">
        <v>3440000</v>
      </c>
      <c r="J395" s="40" t="s">
        <v>328</v>
      </c>
      <c r="K395" s="13" t="s">
        <v>329</v>
      </c>
      <c r="L395" s="13" t="s">
        <v>328</v>
      </c>
      <c r="M395" s="13" t="s">
        <v>328</v>
      </c>
      <c r="N395" s="13" t="s">
        <v>328</v>
      </c>
      <c r="O395" s="13" t="s">
        <v>330</v>
      </c>
      <c r="P395" s="13" t="s">
        <v>331</v>
      </c>
      <c r="Q395" s="13" t="s">
        <v>330</v>
      </c>
      <c r="R395" s="13" t="s">
        <v>329</v>
      </c>
      <c r="S395" s="13" t="s">
        <v>330</v>
      </c>
      <c r="T395" s="13" t="s">
        <v>329</v>
      </c>
      <c r="U395" s="13" t="s">
        <v>328</v>
      </c>
      <c r="V395" s="13" t="s">
        <v>329</v>
      </c>
      <c r="W395" s="13" t="s">
        <v>331</v>
      </c>
      <c r="X395" s="13" t="s">
        <v>329</v>
      </c>
    </row>
    <row r="396" spans="1:24" ht="15.75" customHeight="1" x14ac:dyDescent="0.25">
      <c r="A396" s="6" t="s">
        <v>1634</v>
      </c>
      <c r="B396" s="3" t="s">
        <v>1635</v>
      </c>
      <c r="C396" s="1" t="s">
        <v>1636</v>
      </c>
      <c r="D396" s="3" t="s">
        <v>406</v>
      </c>
      <c r="E396" s="2" t="s">
        <v>198</v>
      </c>
      <c r="F396" s="3" t="s">
        <v>335</v>
      </c>
      <c r="G396" s="16" t="s">
        <v>1637</v>
      </c>
      <c r="H396" s="3" t="s">
        <v>708</v>
      </c>
      <c r="I396" s="13">
        <v>860000</v>
      </c>
      <c r="J396" s="40" t="s">
        <v>331</v>
      </c>
      <c r="K396" s="13" t="s">
        <v>329</v>
      </c>
      <c r="L396" s="13" t="s">
        <v>328</v>
      </c>
      <c r="M396" s="13" t="s">
        <v>331</v>
      </c>
      <c r="N396" s="13" t="s">
        <v>328</v>
      </c>
      <c r="O396" s="13" t="s">
        <v>331</v>
      </c>
      <c r="P396" s="13" t="s">
        <v>331</v>
      </c>
      <c r="Q396" s="13" t="s">
        <v>331</v>
      </c>
      <c r="R396" s="13" t="s">
        <v>329</v>
      </c>
      <c r="S396" s="13" t="s">
        <v>331</v>
      </c>
      <c r="T396" s="13" t="s">
        <v>329</v>
      </c>
      <c r="U396" s="13" t="s">
        <v>330</v>
      </c>
      <c r="V396" s="13" t="s">
        <v>330</v>
      </c>
      <c r="W396" s="13" t="s">
        <v>331</v>
      </c>
      <c r="X396" s="13" t="s">
        <v>329</v>
      </c>
    </row>
    <row r="397" spans="1:24" ht="15.75" customHeight="1" x14ac:dyDescent="0.25">
      <c r="A397" s="6" t="s">
        <v>1638</v>
      </c>
      <c r="B397" s="3" t="s">
        <v>1639</v>
      </c>
      <c r="C397" s="1" t="s">
        <v>1640</v>
      </c>
      <c r="D397" s="3" t="s">
        <v>406</v>
      </c>
      <c r="E397" s="2" t="s">
        <v>198</v>
      </c>
      <c r="F397" s="3" t="s">
        <v>335</v>
      </c>
      <c r="G397" s="16" t="s">
        <v>1641</v>
      </c>
      <c r="H397" s="3" t="s">
        <v>708</v>
      </c>
      <c r="I397" s="13">
        <v>2050000</v>
      </c>
      <c r="J397" s="40" t="s">
        <v>331</v>
      </c>
      <c r="K397" s="13" t="s">
        <v>329</v>
      </c>
      <c r="L397" s="13" t="s">
        <v>330</v>
      </c>
      <c r="M397" s="13" t="s">
        <v>328</v>
      </c>
      <c r="N397" s="13" t="s">
        <v>329</v>
      </c>
      <c r="O397" s="13" t="s">
        <v>330</v>
      </c>
      <c r="P397" s="13" t="s">
        <v>331</v>
      </c>
      <c r="Q397" s="13" t="s">
        <v>331</v>
      </c>
      <c r="R397" s="13" t="s">
        <v>329</v>
      </c>
      <c r="S397" s="13" t="s">
        <v>328</v>
      </c>
      <c r="T397" s="13" t="s">
        <v>329</v>
      </c>
      <c r="U397" s="13" t="s">
        <v>328</v>
      </c>
      <c r="V397" s="13" t="s">
        <v>330</v>
      </c>
      <c r="W397" s="13" t="s">
        <v>331</v>
      </c>
      <c r="X397" s="13" t="s">
        <v>329</v>
      </c>
    </row>
    <row r="398" spans="1:24" ht="15.75" customHeight="1" x14ac:dyDescent="0.25">
      <c r="A398" s="6" t="s">
        <v>1642</v>
      </c>
      <c r="B398" s="3" t="s">
        <v>1643</v>
      </c>
      <c r="C398" s="1" t="s">
        <v>1644</v>
      </c>
      <c r="D398" s="3" t="s">
        <v>406</v>
      </c>
      <c r="E398" s="2" t="s">
        <v>198</v>
      </c>
      <c r="F398" s="3" t="s">
        <v>335</v>
      </c>
      <c r="G398" s="16" t="s">
        <v>1645</v>
      </c>
      <c r="H398" s="3" t="s">
        <v>708</v>
      </c>
      <c r="I398" s="13">
        <v>485000</v>
      </c>
      <c r="J398" s="40" t="s">
        <v>328</v>
      </c>
      <c r="K398" s="13" t="s">
        <v>329</v>
      </c>
      <c r="L398" s="13" t="s">
        <v>328</v>
      </c>
      <c r="M398" s="13" t="s">
        <v>328</v>
      </c>
      <c r="N398" s="13" t="s">
        <v>329</v>
      </c>
      <c r="O398" s="13" t="s">
        <v>328</v>
      </c>
      <c r="P398" s="13" t="s">
        <v>331</v>
      </c>
      <c r="Q398" s="13" t="s">
        <v>330</v>
      </c>
      <c r="R398" s="13" t="s">
        <v>329</v>
      </c>
      <c r="S398" s="13" t="s">
        <v>331</v>
      </c>
      <c r="T398" s="13" t="s">
        <v>329</v>
      </c>
      <c r="U398" s="13" t="s">
        <v>328</v>
      </c>
      <c r="V398" s="13" t="s">
        <v>330</v>
      </c>
      <c r="W398" s="13" t="s">
        <v>330</v>
      </c>
      <c r="X398" s="13" t="s">
        <v>329</v>
      </c>
    </row>
    <row r="399" spans="1:24" ht="15.75" customHeight="1" x14ac:dyDescent="0.25">
      <c r="A399" s="6" t="s">
        <v>1646</v>
      </c>
      <c r="B399" s="3" t="s">
        <v>1647</v>
      </c>
      <c r="C399" s="37" t="s">
        <v>1648</v>
      </c>
      <c r="D399" s="3" t="s">
        <v>406</v>
      </c>
      <c r="E399" s="2" t="s">
        <v>216</v>
      </c>
      <c r="F399" s="3" t="s">
        <v>335</v>
      </c>
      <c r="G399" s="16" t="s">
        <v>1649</v>
      </c>
      <c r="H399" s="3" t="s">
        <v>138</v>
      </c>
      <c r="I399" s="13">
        <v>0</v>
      </c>
      <c r="J399" s="40" t="s">
        <v>331</v>
      </c>
      <c r="K399" s="13" t="s">
        <v>331</v>
      </c>
      <c r="L399" s="13" t="s">
        <v>331</v>
      </c>
      <c r="M399" s="13" t="s">
        <v>328</v>
      </c>
      <c r="N399" s="13" t="s">
        <v>329</v>
      </c>
      <c r="O399" s="13" t="s">
        <v>329</v>
      </c>
      <c r="P399" s="13" t="s">
        <v>329</v>
      </c>
      <c r="Q399" s="13" t="s">
        <v>330</v>
      </c>
      <c r="R399" s="13" t="s">
        <v>330</v>
      </c>
      <c r="S399" s="13" t="s">
        <v>330</v>
      </c>
      <c r="T399" s="13" t="s">
        <v>331</v>
      </c>
      <c r="U399" s="13" t="s">
        <v>331</v>
      </c>
      <c r="V399" s="13" t="s">
        <v>329</v>
      </c>
      <c r="W399" s="13" t="s">
        <v>330</v>
      </c>
      <c r="X399" s="13" t="s">
        <v>329</v>
      </c>
    </row>
    <row r="400" spans="1:24" ht="15.75" customHeight="1" x14ac:dyDescent="0.25">
      <c r="A400" s="6" t="s">
        <v>1650</v>
      </c>
      <c r="B400" s="3" t="s">
        <v>1651</v>
      </c>
      <c r="C400" s="37" t="s">
        <v>1652</v>
      </c>
      <c r="D400" s="3" t="s">
        <v>406</v>
      </c>
      <c r="E400" s="2" t="s">
        <v>216</v>
      </c>
      <c r="F400" s="3" t="s">
        <v>335</v>
      </c>
      <c r="G400" s="16" t="s">
        <v>1653</v>
      </c>
      <c r="H400" s="3" t="s">
        <v>138</v>
      </c>
      <c r="I400" s="13">
        <v>0</v>
      </c>
      <c r="J400" s="40" t="s">
        <v>331</v>
      </c>
      <c r="K400" s="13" t="s">
        <v>331</v>
      </c>
      <c r="L400" s="13" t="s">
        <v>331</v>
      </c>
      <c r="M400" s="13" t="s">
        <v>328</v>
      </c>
      <c r="N400" s="13" t="s">
        <v>329</v>
      </c>
      <c r="O400" s="13" t="s">
        <v>329</v>
      </c>
      <c r="P400" s="13" t="s">
        <v>331</v>
      </c>
      <c r="Q400" s="13" t="s">
        <v>328</v>
      </c>
      <c r="R400" s="13" t="s">
        <v>331</v>
      </c>
      <c r="S400" s="13" t="s">
        <v>330</v>
      </c>
      <c r="T400" s="13" t="s">
        <v>331</v>
      </c>
      <c r="U400" s="13" t="s">
        <v>331</v>
      </c>
      <c r="V400" s="13" t="s">
        <v>329</v>
      </c>
      <c r="W400" s="13" t="s">
        <v>330</v>
      </c>
      <c r="X400" s="13" t="s">
        <v>329</v>
      </c>
    </row>
    <row r="401" spans="1:24" ht="15.75" customHeight="1" x14ac:dyDescent="0.25">
      <c r="A401" s="6" t="s">
        <v>1654</v>
      </c>
      <c r="B401" s="3" t="s">
        <v>1655</v>
      </c>
      <c r="C401" s="37" t="s">
        <v>1656</v>
      </c>
      <c r="D401" s="3" t="s">
        <v>406</v>
      </c>
      <c r="E401" s="2" t="s">
        <v>216</v>
      </c>
      <c r="F401" s="3" t="s">
        <v>335</v>
      </c>
      <c r="G401" s="16" t="s">
        <v>1657</v>
      </c>
      <c r="H401" s="3" t="s">
        <v>138</v>
      </c>
      <c r="I401" s="13">
        <v>0</v>
      </c>
      <c r="J401" s="40" t="s">
        <v>331</v>
      </c>
      <c r="K401" s="13" t="s">
        <v>331</v>
      </c>
      <c r="L401" s="13" t="s">
        <v>331</v>
      </c>
      <c r="M401" s="13" t="s">
        <v>328</v>
      </c>
      <c r="N401" s="13" t="s">
        <v>329</v>
      </c>
      <c r="O401" s="13" t="s">
        <v>329</v>
      </c>
      <c r="P401" s="13" t="s">
        <v>331</v>
      </c>
      <c r="Q401" s="13" t="s">
        <v>328</v>
      </c>
      <c r="R401" s="13" t="s">
        <v>331</v>
      </c>
      <c r="S401" s="13" t="s">
        <v>330</v>
      </c>
      <c r="T401" s="13" t="s">
        <v>330</v>
      </c>
      <c r="U401" s="13" t="s">
        <v>331</v>
      </c>
      <c r="V401" s="13" t="s">
        <v>329</v>
      </c>
      <c r="W401" s="13" t="s">
        <v>330</v>
      </c>
      <c r="X401" s="13" t="s">
        <v>329</v>
      </c>
    </row>
    <row r="402" spans="1:24" ht="15.75" customHeight="1" x14ac:dyDescent="0.25">
      <c r="A402" s="6" t="s">
        <v>1658</v>
      </c>
      <c r="B402" s="3" t="s">
        <v>1659</v>
      </c>
      <c r="C402" s="37" t="s">
        <v>1660</v>
      </c>
      <c r="D402" s="3" t="s">
        <v>406</v>
      </c>
      <c r="E402" s="2" t="s">
        <v>216</v>
      </c>
      <c r="F402" s="3" t="s">
        <v>335</v>
      </c>
      <c r="G402" s="16" t="s">
        <v>1661</v>
      </c>
      <c r="H402" s="3" t="s">
        <v>138</v>
      </c>
      <c r="I402" s="13">
        <v>0</v>
      </c>
      <c r="J402" s="40" t="s">
        <v>331</v>
      </c>
      <c r="K402" s="13" t="s">
        <v>331</v>
      </c>
      <c r="L402" s="13" t="s">
        <v>331</v>
      </c>
      <c r="M402" s="13" t="s">
        <v>328</v>
      </c>
      <c r="N402" s="13" t="s">
        <v>329</v>
      </c>
      <c r="O402" s="13" t="s">
        <v>329</v>
      </c>
      <c r="P402" s="13" t="s">
        <v>329</v>
      </c>
      <c r="Q402" s="13" t="s">
        <v>328</v>
      </c>
      <c r="R402" s="13" t="s">
        <v>331</v>
      </c>
      <c r="S402" s="13" t="s">
        <v>330</v>
      </c>
      <c r="T402" s="13" t="s">
        <v>331</v>
      </c>
      <c r="U402" s="13" t="s">
        <v>331</v>
      </c>
      <c r="V402" s="13" t="s">
        <v>329</v>
      </c>
      <c r="W402" s="13" t="s">
        <v>330</v>
      </c>
      <c r="X402" s="13" t="s">
        <v>329</v>
      </c>
    </row>
    <row r="403" spans="1:24" ht="15.75" customHeight="1" x14ac:dyDescent="0.25">
      <c r="A403" s="6" t="s">
        <v>1662</v>
      </c>
      <c r="B403" s="3" t="s">
        <v>1663</v>
      </c>
      <c r="C403" s="1" t="s">
        <v>1664</v>
      </c>
      <c r="D403" s="3" t="s">
        <v>406</v>
      </c>
      <c r="E403" s="2" t="s">
        <v>195</v>
      </c>
      <c r="F403" s="3" t="s">
        <v>335</v>
      </c>
      <c r="G403" s="16" t="s">
        <v>1665</v>
      </c>
      <c r="H403" s="3" t="s">
        <v>52</v>
      </c>
      <c r="I403" s="13">
        <v>1000000</v>
      </c>
      <c r="J403" s="40" t="s">
        <v>331</v>
      </c>
      <c r="K403" s="13" t="s">
        <v>328</v>
      </c>
      <c r="L403" s="13" t="s">
        <v>330</v>
      </c>
      <c r="M403" s="13" t="s">
        <v>330</v>
      </c>
      <c r="N403" s="13" t="s">
        <v>329</v>
      </c>
      <c r="O403" s="13" t="s">
        <v>329</v>
      </c>
      <c r="P403" s="13" t="s">
        <v>329</v>
      </c>
      <c r="Q403" s="13" t="s">
        <v>330</v>
      </c>
      <c r="R403" s="13" t="s">
        <v>330</v>
      </c>
      <c r="S403" s="13" t="s">
        <v>328</v>
      </c>
      <c r="T403" s="13" t="s">
        <v>329</v>
      </c>
      <c r="U403" s="13" t="s">
        <v>330</v>
      </c>
      <c r="V403" s="13" t="s">
        <v>329</v>
      </c>
      <c r="W403" s="13" t="s">
        <v>329</v>
      </c>
      <c r="X403" s="13" t="s">
        <v>329</v>
      </c>
    </row>
    <row r="404" spans="1:24" ht="15.75" customHeight="1" x14ac:dyDescent="0.25">
      <c r="A404" s="6" t="s">
        <v>1666</v>
      </c>
      <c r="B404" s="3" t="s">
        <v>214</v>
      </c>
      <c r="C404" s="37" t="s">
        <v>1667</v>
      </c>
      <c r="D404" s="3" t="s">
        <v>406</v>
      </c>
      <c r="E404" s="2" t="s">
        <v>213</v>
      </c>
      <c r="F404" s="3" t="s">
        <v>335</v>
      </c>
      <c r="G404" s="16" t="s">
        <v>1668</v>
      </c>
      <c r="H404" s="3" t="s">
        <v>52</v>
      </c>
      <c r="I404" s="13">
        <v>0</v>
      </c>
      <c r="J404" s="40" t="s">
        <v>331</v>
      </c>
      <c r="K404" s="13" t="s">
        <v>331</v>
      </c>
      <c r="L404" s="13" t="s">
        <v>331</v>
      </c>
      <c r="M404" s="13" t="s">
        <v>331</v>
      </c>
      <c r="N404" s="13" t="s">
        <v>331</v>
      </c>
      <c r="O404" s="13" t="s">
        <v>331</v>
      </c>
      <c r="P404" s="13" t="s">
        <v>329</v>
      </c>
      <c r="Q404" s="13" t="s">
        <v>328</v>
      </c>
      <c r="R404" s="13" t="s">
        <v>329</v>
      </c>
      <c r="S404" s="13" t="s">
        <v>331</v>
      </c>
      <c r="T404" s="13" t="s">
        <v>331</v>
      </c>
      <c r="U404" s="13" t="s">
        <v>331</v>
      </c>
      <c r="V404" s="13" t="s">
        <v>330</v>
      </c>
      <c r="W404" s="13" t="s">
        <v>328</v>
      </c>
      <c r="X404" s="13" t="s">
        <v>329</v>
      </c>
    </row>
    <row r="405" spans="1:24" ht="15.75" customHeight="1" x14ac:dyDescent="0.25">
      <c r="A405" s="6" t="s">
        <v>1669</v>
      </c>
      <c r="B405" s="3" t="s">
        <v>1670</v>
      </c>
      <c r="C405" s="1" t="s">
        <v>1671</v>
      </c>
      <c r="D405" s="3" t="s">
        <v>406</v>
      </c>
      <c r="E405" s="2" t="s">
        <v>207</v>
      </c>
      <c r="F405" s="3" t="s">
        <v>335</v>
      </c>
      <c r="G405" s="16" t="s">
        <v>1672</v>
      </c>
      <c r="H405" s="3" t="s">
        <v>708</v>
      </c>
      <c r="I405" s="13">
        <v>720000</v>
      </c>
      <c r="J405" s="40" t="s">
        <v>329</v>
      </c>
      <c r="K405" s="13" t="s">
        <v>329</v>
      </c>
      <c r="L405" s="13" t="s">
        <v>329</v>
      </c>
      <c r="M405" s="13" t="s">
        <v>329</v>
      </c>
      <c r="N405" s="13" t="s">
        <v>329</v>
      </c>
      <c r="O405" s="13" t="s">
        <v>328</v>
      </c>
      <c r="P405" s="13" t="s">
        <v>331</v>
      </c>
      <c r="Q405" s="13" t="s">
        <v>328</v>
      </c>
      <c r="R405" s="13" t="s">
        <v>329</v>
      </c>
      <c r="S405" s="13" t="s">
        <v>328</v>
      </c>
      <c r="T405" s="13" t="s">
        <v>331</v>
      </c>
      <c r="U405" s="13" t="s">
        <v>329</v>
      </c>
      <c r="V405" s="13" t="s">
        <v>329</v>
      </c>
      <c r="W405" s="13" t="s">
        <v>329</v>
      </c>
      <c r="X405" s="13" t="s">
        <v>329</v>
      </c>
    </row>
    <row r="406" spans="1:24" ht="15.75" customHeight="1" x14ac:dyDescent="0.25">
      <c r="A406" s="6" t="s">
        <v>1673</v>
      </c>
      <c r="B406" s="3" t="s">
        <v>1674</v>
      </c>
      <c r="C406" s="37" t="s">
        <v>1675</v>
      </c>
      <c r="D406" s="3" t="s">
        <v>406</v>
      </c>
      <c r="E406" s="2" t="s">
        <v>207</v>
      </c>
      <c r="F406" s="3" t="s">
        <v>335</v>
      </c>
      <c r="G406" s="16" t="s">
        <v>1676</v>
      </c>
      <c r="H406" s="3" t="s">
        <v>1274</v>
      </c>
      <c r="I406" s="13">
        <v>0</v>
      </c>
      <c r="J406" s="40" t="s">
        <v>329</v>
      </c>
      <c r="K406" s="13" t="s">
        <v>329</v>
      </c>
      <c r="L406" s="13" t="s">
        <v>329</v>
      </c>
      <c r="M406" s="13" t="s">
        <v>329</v>
      </c>
      <c r="N406" s="13" t="s">
        <v>329</v>
      </c>
      <c r="O406" s="13" t="s">
        <v>329</v>
      </c>
      <c r="P406" s="13" t="s">
        <v>331</v>
      </c>
      <c r="Q406" s="13" t="s">
        <v>331</v>
      </c>
      <c r="R406" s="13" t="s">
        <v>329</v>
      </c>
      <c r="S406" s="13" t="s">
        <v>330</v>
      </c>
      <c r="T406" s="13" t="s">
        <v>331</v>
      </c>
      <c r="U406" s="13" t="s">
        <v>328</v>
      </c>
      <c r="V406" s="13" t="s">
        <v>329</v>
      </c>
      <c r="W406" s="13" t="s">
        <v>328</v>
      </c>
      <c r="X406" s="13" t="s">
        <v>329</v>
      </c>
    </row>
    <row r="407" spans="1:24" ht="15.75" customHeight="1" x14ac:dyDescent="0.25">
      <c r="A407" s="6" t="s">
        <v>1677</v>
      </c>
      <c r="B407" s="3" t="s">
        <v>1678</v>
      </c>
      <c r="C407" s="1" t="s">
        <v>1679</v>
      </c>
      <c r="D407" s="3" t="s">
        <v>406</v>
      </c>
      <c r="E407" s="2" t="s">
        <v>207</v>
      </c>
      <c r="F407" s="3" t="s">
        <v>335</v>
      </c>
      <c r="G407" s="16" t="s">
        <v>1680</v>
      </c>
      <c r="H407" s="3" t="s">
        <v>1274</v>
      </c>
      <c r="I407" s="13">
        <v>250000</v>
      </c>
      <c r="J407" s="40" t="s">
        <v>329</v>
      </c>
      <c r="K407" s="13" t="s">
        <v>329</v>
      </c>
      <c r="L407" s="13" t="s">
        <v>329</v>
      </c>
      <c r="M407" s="13" t="s">
        <v>329</v>
      </c>
      <c r="N407" s="13" t="s">
        <v>328</v>
      </c>
      <c r="O407" s="13" t="s">
        <v>328</v>
      </c>
      <c r="P407" s="13" t="s">
        <v>331</v>
      </c>
      <c r="Q407" s="13" t="s">
        <v>330</v>
      </c>
      <c r="R407" s="13" t="s">
        <v>329</v>
      </c>
      <c r="S407" s="13" t="s">
        <v>331</v>
      </c>
      <c r="T407" s="13" t="s">
        <v>329</v>
      </c>
      <c r="U407" s="13" t="s">
        <v>329</v>
      </c>
      <c r="V407" s="13" t="s">
        <v>330</v>
      </c>
      <c r="W407" s="13" t="s">
        <v>331</v>
      </c>
      <c r="X407" s="13" t="s">
        <v>329</v>
      </c>
    </row>
    <row r="408" spans="1:24" ht="15.75" customHeight="1" x14ac:dyDescent="0.25">
      <c r="A408" s="6" t="s">
        <v>1681</v>
      </c>
      <c r="B408" s="3" t="s">
        <v>1682</v>
      </c>
      <c r="C408" s="1" t="s">
        <v>1683</v>
      </c>
      <c r="D408" s="3" t="s">
        <v>406</v>
      </c>
      <c r="E408" s="2" t="s">
        <v>207</v>
      </c>
      <c r="F408" s="3" t="s">
        <v>335</v>
      </c>
      <c r="G408" s="16" t="s">
        <v>1684</v>
      </c>
      <c r="H408" s="3" t="s">
        <v>1274</v>
      </c>
      <c r="I408" s="13">
        <v>1750000</v>
      </c>
      <c r="J408" s="40" t="s">
        <v>329</v>
      </c>
      <c r="K408" s="13" t="s">
        <v>329</v>
      </c>
      <c r="L408" s="13" t="s">
        <v>329</v>
      </c>
      <c r="M408" s="13" t="s">
        <v>329</v>
      </c>
      <c r="N408" s="13" t="s">
        <v>329</v>
      </c>
      <c r="O408" s="13" t="s">
        <v>329</v>
      </c>
      <c r="P408" s="13" t="s">
        <v>329</v>
      </c>
      <c r="Q408" s="13" t="s">
        <v>328</v>
      </c>
      <c r="R408" s="13" t="s">
        <v>329</v>
      </c>
      <c r="S408" s="13" t="s">
        <v>329</v>
      </c>
      <c r="T408" s="13" t="s">
        <v>329</v>
      </c>
      <c r="U408" s="13" t="s">
        <v>329</v>
      </c>
      <c r="V408" s="13" t="s">
        <v>329</v>
      </c>
      <c r="W408" s="13" t="s">
        <v>329</v>
      </c>
      <c r="X408" s="13" t="s">
        <v>329</v>
      </c>
    </row>
    <row r="409" spans="1:24" ht="15.75" customHeight="1" x14ac:dyDescent="0.25">
      <c r="A409" s="6" t="s">
        <v>1685</v>
      </c>
      <c r="B409" s="3" t="s">
        <v>1686</v>
      </c>
      <c r="C409" s="37" t="s">
        <v>1687</v>
      </c>
      <c r="D409" s="3" t="s">
        <v>406</v>
      </c>
      <c r="E409" s="2" t="s">
        <v>207</v>
      </c>
      <c r="F409" s="3" t="s">
        <v>335</v>
      </c>
      <c r="G409" s="16" t="s">
        <v>1688</v>
      </c>
      <c r="H409" s="3" t="s">
        <v>1274</v>
      </c>
      <c r="I409" s="13">
        <v>0</v>
      </c>
      <c r="J409" s="40" t="s">
        <v>329</v>
      </c>
      <c r="K409" s="13" t="s">
        <v>329</v>
      </c>
      <c r="L409" s="13" t="s">
        <v>328</v>
      </c>
      <c r="M409" s="13" t="s">
        <v>329</v>
      </c>
      <c r="N409" s="13" t="s">
        <v>329</v>
      </c>
      <c r="O409" s="13" t="s">
        <v>328</v>
      </c>
      <c r="P409" s="13" t="s">
        <v>331</v>
      </c>
      <c r="Q409" s="13" t="s">
        <v>331</v>
      </c>
      <c r="R409" s="13" t="s">
        <v>329</v>
      </c>
      <c r="S409" s="13" t="s">
        <v>330</v>
      </c>
      <c r="T409" s="13" t="s">
        <v>329</v>
      </c>
      <c r="U409" s="13" t="s">
        <v>329</v>
      </c>
      <c r="V409" s="13" t="s">
        <v>329</v>
      </c>
      <c r="W409" s="13" t="s">
        <v>331</v>
      </c>
      <c r="X409" s="13" t="s">
        <v>329</v>
      </c>
    </row>
    <row r="410" spans="1:24" ht="15.75" customHeight="1" x14ac:dyDescent="0.25">
      <c r="A410" s="6" t="s">
        <v>1689</v>
      </c>
      <c r="B410" s="3" t="s">
        <v>1690</v>
      </c>
      <c r="C410" s="37" t="s">
        <v>1691</v>
      </c>
      <c r="D410" s="3" t="s">
        <v>406</v>
      </c>
      <c r="E410" s="2" t="s">
        <v>207</v>
      </c>
      <c r="F410" s="3" t="s">
        <v>335</v>
      </c>
      <c r="G410" s="16" t="s">
        <v>1692</v>
      </c>
      <c r="H410" s="3" t="s">
        <v>1274</v>
      </c>
      <c r="I410" s="13">
        <v>0</v>
      </c>
      <c r="J410" s="40" t="s">
        <v>329</v>
      </c>
      <c r="K410" s="13" t="s">
        <v>329</v>
      </c>
      <c r="L410" s="13" t="s">
        <v>328</v>
      </c>
      <c r="M410" s="13" t="s">
        <v>329</v>
      </c>
      <c r="N410" s="13" t="s">
        <v>328</v>
      </c>
      <c r="O410" s="13" t="s">
        <v>328</v>
      </c>
      <c r="P410" s="13" t="s">
        <v>331</v>
      </c>
      <c r="Q410" s="13" t="s">
        <v>331</v>
      </c>
      <c r="R410" s="13" t="s">
        <v>329</v>
      </c>
      <c r="S410" s="13" t="s">
        <v>331</v>
      </c>
      <c r="T410" s="13" t="s">
        <v>329</v>
      </c>
      <c r="U410" s="13" t="s">
        <v>329</v>
      </c>
      <c r="V410" s="13" t="s">
        <v>329</v>
      </c>
      <c r="W410" s="13" t="s">
        <v>330</v>
      </c>
      <c r="X410" s="13" t="s">
        <v>329</v>
      </c>
    </row>
    <row r="411" spans="1:24" ht="15.75" customHeight="1" x14ac:dyDescent="0.25">
      <c r="A411" s="6" t="s">
        <v>1693</v>
      </c>
      <c r="B411" s="3" t="s">
        <v>1694</v>
      </c>
      <c r="C411" s="1" t="s">
        <v>1695</v>
      </c>
      <c r="D411" s="3" t="s">
        <v>406</v>
      </c>
      <c r="E411" s="2" t="s">
        <v>207</v>
      </c>
      <c r="F411" s="3" t="s">
        <v>335</v>
      </c>
      <c r="G411" s="16" t="s">
        <v>1696</v>
      </c>
      <c r="H411" s="3" t="s">
        <v>1274</v>
      </c>
      <c r="I411" s="13">
        <v>2050000</v>
      </c>
      <c r="J411" s="40" t="s">
        <v>329</v>
      </c>
      <c r="K411" s="13" t="s">
        <v>329</v>
      </c>
      <c r="L411" s="13" t="s">
        <v>329</v>
      </c>
      <c r="M411" s="13" t="s">
        <v>329</v>
      </c>
      <c r="N411" s="13" t="s">
        <v>329</v>
      </c>
      <c r="O411" s="13" t="s">
        <v>328</v>
      </c>
      <c r="P411" s="13" t="s">
        <v>331</v>
      </c>
      <c r="Q411" s="13" t="s">
        <v>331</v>
      </c>
      <c r="R411" s="13" t="s">
        <v>329</v>
      </c>
      <c r="S411" s="13" t="s">
        <v>329</v>
      </c>
      <c r="T411" s="13" t="s">
        <v>329</v>
      </c>
      <c r="U411" s="13" t="s">
        <v>329</v>
      </c>
      <c r="V411" s="13" t="s">
        <v>329</v>
      </c>
      <c r="W411" s="13" t="s">
        <v>330</v>
      </c>
      <c r="X411" s="13" t="s">
        <v>329</v>
      </c>
    </row>
    <row r="412" spans="1:24" ht="15.75" customHeight="1" x14ac:dyDescent="0.25">
      <c r="A412" s="6" t="s">
        <v>1697</v>
      </c>
      <c r="B412" s="3" t="s">
        <v>1698</v>
      </c>
      <c r="C412" s="1" t="s">
        <v>1699</v>
      </c>
      <c r="D412" s="3" t="s">
        <v>406</v>
      </c>
      <c r="E412" s="2" t="s">
        <v>207</v>
      </c>
      <c r="F412" s="3" t="s">
        <v>335</v>
      </c>
      <c r="G412" s="16" t="s">
        <v>1700</v>
      </c>
      <c r="H412" s="3" t="s">
        <v>1274</v>
      </c>
      <c r="I412" s="13">
        <v>22900000</v>
      </c>
      <c r="J412" s="40" t="s">
        <v>329</v>
      </c>
      <c r="K412" s="13" t="s">
        <v>329</v>
      </c>
      <c r="L412" s="13" t="s">
        <v>328</v>
      </c>
      <c r="M412" s="13" t="s">
        <v>329</v>
      </c>
      <c r="N412" s="13" t="s">
        <v>328</v>
      </c>
      <c r="O412" s="13" t="s">
        <v>328</v>
      </c>
      <c r="P412" s="13" t="s">
        <v>331</v>
      </c>
      <c r="Q412" s="13" t="s">
        <v>331</v>
      </c>
      <c r="R412" s="13" t="s">
        <v>329</v>
      </c>
      <c r="S412" s="13" t="s">
        <v>331</v>
      </c>
      <c r="T412" s="13" t="s">
        <v>329</v>
      </c>
      <c r="U412" s="13" t="s">
        <v>329</v>
      </c>
      <c r="V412" s="13" t="s">
        <v>330</v>
      </c>
      <c r="W412" s="13" t="s">
        <v>331</v>
      </c>
      <c r="X412" s="13" t="s">
        <v>329</v>
      </c>
    </row>
    <row r="413" spans="1:24" ht="15.75" customHeight="1" x14ac:dyDescent="0.25">
      <c r="A413" s="6" t="s">
        <v>1701</v>
      </c>
      <c r="B413" s="3" t="s">
        <v>1702</v>
      </c>
      <c r="C413" s="37" t="s">
        <v>1703</v>
      </c>
      <c r="D413" s="3" t="s">
        <v>406</v>
      </c>
      <c r="E413" s="2" t="s">
        <v>186</v>
      </c>
      <c r="F413" s="3" t="s">
        <v>335</v>
      </c>
      <c r="G413" s="16" t="s">
        <v>1704</v>
      </c>
      <c r="H413" s="3" t="s">
        <v>1274</v>
      </c>
      <c r="I413" s="13">
        <v>0</v>
      </c>
      <c r="J413" s="40" t="s">
        <v>329</v>
      </c>
      <c r="K413" s="13" t="s">
        <v>329</v>
      </c>
      <c r="L413" s="13" t="s">
        <v>329</v>
      </c>
      <c r="M413" s="13" t="s">
        <v>329</v>
      </c>
      <c r="N413" s="13" t="s">
        <v>328</v>
      </c>
      <c r="O413" s="13" t="s">
        <v>328</v>
      </c>
      <c r="P413" s="13" t="s">
        <v>331</v>
      </c>
      <c r="Q413" s="13" t="s">
        <v>331</v>
      </c>
      <c r="R413" s="13" t="s">
        <v>329</v>
      </c>
      <c r="S413" s="13" t="s">
        <v>330</v>
      </c>
      <c r="T413" s="13" t="s">
        <v>331</v>
      </c>
      <c r="U413" s="13" t="s">
        <v>329</v>
      </c>
      <c r="V413" s="13" t="s">
        <v>329</v>
      </c>
      <c r="W413" s="13" t="s">
        <v>330</v>
      </c>
      <c r="X413" s="13" t="s">
        <v>329</v>
      </c>
    </row>
    <row r="414" spans="1:24" ht="15.75" customHeight="1" x14ac:dyDescent="0.25">
      <c r="A414" s="6" t="s">
        <v>1705</v>
      </c>
      <c r="B414" s="3" t="s">
        <v>1706</v>
      </c>
      <c r="C414" s="1" t="s">
        <v>1707</v>
      </c>
      <c r="D414" s="3" t="s">
        <v>406</v>
      </c>
      <c r="E414" s="2" t="s">
        <v>195</v>
      </c>
      <c r="F414" s="3" t="s">
        <v>335</v>
      </c>
      <c r="G414" s="16" t="s">
        <v>1708</v>
      </c>
      <c r="H414" s="3" t="s">
        <v>138</v>
      </c>
      <c r="I414" s="13">
        <v>200000</v>
      </c>
      <c r="J414" s="40" t="s">
        <v>331</v>
      </c>
      <c r="K414" s="13" t="s">
        <v>328</v>
      </c>
      <c r="L414" s="13" t="s">
        <v>330</v>
      </c>
      <c r="M414" s="13" t="s">
        <v>328</v>
      </c>
      <c r="N414" s="13" t="s">
        <v>329</v>
      </c>
      <c r="O414" s="13" t="s">
        <v>329</v>
      </c>
      <c r="P414" s="13" t="s">
        <v>329</v>
      </c>
      <c r="Q414" s="13" t="s">
        <v>330</v>
      </c>
      <c r="R414" s="13" t="s">
        <v>330</v>
      </c>
      <c r="S414" s="13" t="s">
        <v>331</v>
      </c>
      <c r="T414" s="13" t="s">
        <v>331</v>
      </c>
      <c r="U414" s="13" t="s">
        <v>331</v>
      </c>
      <c r="V414" s="13" t="s">
        <v>329</v>
      </c>
      <c r="W414" s="13" t="s">
        <v>330</v>
      </c>
      <c r="X414" s="13" t="s">
        <v>329</v>
      </c>
    </row>
    <row r="415" spans="1:24" ht="15.75" customHeight="1" x14ac:dyDescent="0.25">
      <c r="A415" s="6" t="s">
        <v>1709</v>
      </c>
      <c r="B415" s="3" t="s">
        <v>1710</v>
      </c>
      <c r="C415" s="1" t="s">
        <v>1711</v>
      </c>
      <c r="D415" s="3" t="s">
        <v>406</v>
      </c>
      <c r="E415" s="2" t="s">
        <v>180</v>
      </c>
      <c r="F415" s="3" t="s">
        <v>335</v>
      </c>
      <c r="G415" s="16" t="s">
        <v>1712</v>
      </c>
      <c r="H415" s="3" t="s">
        <v>351</v>
      </c>
      <c r="I415" s="13">
        <v>2275000</v>
      </c>
      <c r="J415" s="40" t="s">
        <v>329</v>
      </c>
      <c r="K415" s="13" t="s">
        <v>329</v>
      </c>
      <c r="L415" s="13" t="s">
        <v>329</v>
      </c>
      <c r="M415" s="13" t="s">
        <v>329</v>
      </c>
      <c r="N415" s="13" t="s">
        <v>329</v>
      </c>
      <c r="O415" s="13" t="s">
        <v>329</v>
      </c>
      <c r="P415" s="13" t="s">
        <v>331</v>
      </c>
      <c r="Q415" s="13" t="s">
        <v>331</v>
      </c>
      <c r="R415" s="13" t="s">
        <v>329</v>
      </c>
      <c r="S415" s="13" t="s">
        <v>329</v>
      </c>
      <c r="T415" s="13" t="s">
        <v>329</v>
      </c>
      <c r="U415" s="13" t="s">
        <v>329</v>
      </c>
      <c r="V415" s="13" t="s">
        <v>329</v>
      </c>
      <c r="W415" s="13" t="s">
        <v>329</v>
      </c>
      <c r="X415" s="13" t="s">
        <v>329</v>
      </c>
    </row>
    <row r="416" spans="1:24" ht="15.75" customHeight="1" x14ac:dyDescent="0.25">
      <c r="A416" s="6" t="s">
        <v>1713</v>
      </c>
      <c r="B416" s="3" t="s">
        <v>1714</v>
      </c>
      <c r="C416" s="1" t="s">
        <v>1715</v>
      </c>
      <c r="D416" s="3" t="s">
        <v>480</v>
      </c>
      <c r="E416" s="2" t="s">
        <v>273</v>
      </c>
      <c r="F416" s="3" t="s">
        <v>321</v>
      </c>
      <c r="G416" s="16" t="s">
        <v>1716</v>
      </c>
      <c r="H416" s="3" t="s">
        <v>138</v>
      </c>
      <c r="I416" s="13">
        <v>40073834</v>
      </c>
      <c r="J416" s="40" t="s">
        <v>331</v>
      </c>
      <c r="K416" s="13" t="s">
        <v>331</v>
      </c>
      <c r="L416" s="13" t="s">
        <v>331</v>
      </c>
      <c r="M416" s="13" t="s">
        <v>330</v>
      </c>
      <c r="N416" s="13" t="s">
        <v>330</v>
      </c>
      <c r="O416" s="13" t="s">
        <v>331</v>
      </c>
      <c r="P416" s="13" t="s">
        <v>329</v>
      </c>
      <c r="Q416" s="13" t="s">
        <v>328</v>
      </c>
      <c r="R416" s="13" t="s">
        <v>331</v>
      </c>
      <c r="S416" s="13" t="s">
        <v>331</v>
      </c>
      <c r="T416" s="13" t="s">
        <v>331</v>
      </c>
      <c r="U416" s="13" t="s">
        <v>331</v>
      </c>
      <c r="V416" s="13" t="s">
        <v>328</v>
      </c>
      <c r="W416" s="13" t="s">
        <v>329</v>
      </c>
      <c r="X416" s="13" t="s">
        <v>329</v>
      </c>
    </row>
    <row r="417" spans="1:24" ht="15.75" customHeight="1" x14ac:dyDescent="0.25">
      <c r="A417" s="6" t="s">
        <v>1717</v>
      </c>
      <c r="B417" s="3" t="s">
        <v>1718</v>
      </c>
      <c r="C417" s="1" t="s">
        <v>1719</v>
      </c>
      <c r="D417" s="3" t="s">
        <v>406</v>
      </c>
      <c r="E417" s="2" t="s">
        <v>183</v>
      </c>
      <c r="F417" s="3" t="s">
        <v>1720</v>
      </c>
      <c r="G417" s="16" t="s">
        <v>1721</v>
      </c>
      <c r="H417" s="3" t="s">
        <v>52</v>
      </c>
      <c r="I417" s="13">
        <v>6660000</v>
      </c>
      <c r="J417" s="40" t="s">
        <v>328</v>
      </c>
      <c r="K417" s="13" t="s">
        <v>329</v>
      </c>
      <c r="L417" s="13" t="s">
        <v>330</v>
      </c>
      <c r="M417" s="13" t="s">
        <v>328</v>
      </c>
      <c r="N417" s="13" t="s">
        <v>331</v>
      </c>
      <c r="O417" s="13" t="s">
        <v>330</v>
      </c>
      <c r="P417" s="13" t="s">
        <v>331</v>
      </c>
      <c r="Q417" s="13" t="s">
        <v>331</v>
      </c>
      <c r="R417" s="13" t="s">
        <v>329</v>
      </c>
      <c r="S417" s="13" t="s">
        <v>331</v>
      </c>
      <c r="T417" s="13" t="s">
        <v>329</v>
      </c>
      <c r="U417" s="13" t="s">
        <v>328</v>
      </c>
      <c r="V417" s="13" t="s">
        <v>329</v>
      </c>
      <c r="W417" s="13" t="s">
        <v>331</v>
      </c>
      <c r="X417" s="13" t="s">
        <v>329</v>
      </c>
    </row>
    <row r="418" spans="1:24" ht="15.75" customHeight="1" x14ac:dyDescent="0.25">
      <c r="B418" s="3" t="s">
        <v>1722</v>
      </c>
      <c r="C418" s="1" t="s">
        <v>1723</v>
      </c>
      <c r="D418" s="3" t="s">
        <v>13</v>
      </c>
      <c r="E418" s="2" t="s">
        <v>93</v>
      </c>
      <c r="F418" s="3" t="s">
        <v>321</v>
      </c>
      <c r="G418" s="27" t="s">
        <v>1724</v>
      </c>
      <c r="H418" s="3" t="s">
        <v>351</v>
      </c>
      <c r="I418" s="13">
        <v>700000</v>
      </c>
      <c r="J418" s="40"/>
      <c r="K418" s="13"/>
      <c r="L418" s="13"/>
      <c r="M418" s="13"/>
      <c r="N418" s="13"/>
      <c r="O418" s="13"/>
      <c r="P418" s="13"/>
      <c r="Q418" s="13"/>
      <c r="R418" s="13"/>
      <c r="S418" s="13"/>
      <c r="T418" s="13"/>
      <c r="U418" s="13"/>
      <c r="V418" s="13"/>
      <c r="W418" s="13"/>
      <c r="X418" s="13"/>
    </row>
    <row r="419" spans="1:24" ht="15.75" customHeight="1" x14ac:dyDescent="0.25">
      <c r="B419" s="3" t="s">
        <v>1725</v>
      </c>
      <c r="C419" s="1" t="s">
        <v>1726</v>
      </c>
      <c r="D419" s="3" t="s">
        <v>13</v>
      </c>
      <c r="E419" s="2" t="s">
        <v>109</v>
      </c>
      <c r="F419" s="3" t="s">
        <v>321</v>
      </c>
      <c r="G419" s="27" t="s">
        <v>1727</v>
      </c>
      <c r="H419" s="3" t="s">
        <v>351</v>
      </c>
      <c r="I419" s="13">
        <v>3370890</v>
      </c>
      <c r="J419" s="40"/>
      <c r="K419" s="13"/>
      <c r="L419" s="13"/>
      <c r="M419" s="13"/>
      <c r="N419" s="13"/>
      <c r="O419" s="13"/>
      <c r="P419" s="13"/>
      <c r="Q419" s="13"/>
      <c r="R419" s="13"/>
      <c r="S419" s="13"/>
      <c r="T419" s="13"/>
      <c r="U419" s="13"/>
      <c r="V419" s="13"/>
      <c r="W419" s="13"/>
      <c r="X419" s="13"/>
    </row>
    <row r="420" spans="1:24" ht="15.75" customHeight="1" x14ac:dyDescent="0.25">
      <c r="B420" s="3" t="s">
        <v>1728</v>
      </c>
      <c r="C420" s="1" t="s">
        <v>1729</v>
      </c>
      <c r="D420" s="3" t="s">
        <v>13</v>
      </c>
      <c r="E420" s="2" t="s">
        <v>109</v>
      </c>
      <c r="F420" s="3" t="s">
        <v>1730</v>
      </c>
      <c r="G420" s="27" t="s">
        <v>1731</v>
      </c>
      <c r="H420" s="3" t="s">
        <v>351</v>
      </c>
      <c r="I420" s="13">
        <v>3989654</v>
      </c>
      <c r="J420" s="40"/>
      <c r="K420" s="13"/>
      <c r="L420" s="13"/>
      <c r="M420" s="13"/>
      <c r="N420" s="13"/>
      <c r="O420" s="13"/>
      <c r="P420" s="13"/>
      <c r="Q420" s="13"/>
      <c r="R420" s="13"/>
      <c r="S420" s="13"/>
      <c r="T420" s="13"/>
      <c r="U420" s="13"/>
      <c r="V420" s="13"/>
      <c r="W420" s="13"/>
      <c r="X420" s="13"/>
    </row>
    <row r="421" spans="1:24" ht="15.75" customHeight="1" x14ac:dyDescent="0.25">
      <c r="B421" s="3" t="s">
        <v>1732</v>
      </c>
      <c r="C421" s="1" t="s">
        <v>1733</v>
      </c>
      <c r="D421" s="3" t="s">
        <v>13</v>
      </c>
      <c r="E421" s="2" t="s">
        <v>109</v>
      </c>
      <c r="F421" s="3" t="s">
        <v>1730</v>
      </c>
      <c r="G421" s="27" t="s">
        <v>1734</v>
      </c>
      <c r="H421" s="3" t="s">
        <v>351</v>
      </c>
      <c r="I421" s="13">
        <v>8202000</v>
      </c>
      <c r="J421" s="40"/>
      <c r="K421" s="13"/>
      <c r="L421" s="13"/>
      <c r="M421" s="13"/>
      <c r="N421" s="13"/>
      <c r="O421" s="13"/>
      <c r="P421" s="13"/>
      <c r="Q421" s="13"/>
      <c r="R421" s="13"/>
      <c r="S421" s="13"/>
      <c r="T421" s="13"/>
      <c r="U421" s="13"/>
      <c r="V421" s="13"/>
      <c r="W421" s="13"/>
      <c r="X421" s="13"/>
    </row>
    <row r="422" spans="1:24" ht="15.75" customHeight="1" x14ac:dyDescent="0.25">
      <c r="B422" s="3" t="s">
        <v>1735</v>
      </c>
      <c r="C422" s="1" t="s">
        <v>1736</v>
      </c>
      <c r="D422" s="3" t="s">
        <v>13</v>
      </c>
      <c r="E422" s="2" t="s">
        <v>59</v>
      </c>
      <c r="F422" s="3" t="s">
        <v>1737</v>
      </c>
      <c r="G422" s="27" t="s">
        <v>1738</v>
      </c>
      <c r="H422" s="3" t="s">
        <v>138</v>
      </c>
      <c r="I422" s="13">
        <v>2778500</v>
      </c>
      <c r="J422" s="40"/>
      <c r="K422" s="13"/>
      <c r="L422" s="13"/>
      <c r="M422" s="13"/>
      <c r="N422" s="13"/>
      <c r="O422" s="13"/>
      <c r="P422" s="13"/>
      <c r="Q422" s="13"/>
      <c r="R422" s="13"/>
      <c r="S422" s="13"/>
      <c r="T422" s="13"/>
      <c r="U422" s="13"/>
      <c r="V422" s="13"/>
      <c r="W422" s="13"/>
      <c r="X422" s="13"/>
    </row>
    <row r="423" spans="1:24" ht="15.75" customHeight="1" x14ac:dyDescent="0.25">
      <c r="B423" s="3" t="s">
        <v>1739</v>
      </c>
      <c r="C423" s="1" t="s">
        <v>1740</v>
      </c>
      <c r="D423" s="3" t="s">
        <v>13</v>
      </c>
      <c r="E423" s="2" t="s">
        <v>109</v>
      </c>
      <c r="F423" s="3" t="s">
        <v>321</v>
      </c>
      <c r="G423" s="27" t="s">
        <v>1741</v>
      </c>
      <c r="H423" s="3" t="s">
        <v>351</v>
      </c>
      <c r="I423" s="13">
        <v>10972956</v>
      </c>
      <c r="J423" s="40"/>
      <c r="K423" s="13"/>
      <c r="L423" s="13"/>
      <c r="M423" s="13"/>
      <c r="N423" s="13"/>
      <c r="O423" s="13"/>
      <c r="P423" s="13"/>
      <c r="Q423" s="13"/>
      <c r="R423" s="13"/>
      <c r="S423" s="13"/>
      <c r="T423" s="13"/>
      <c r="U423" s="13"/>
      <c r="V423" s="13"/>
      <c r="W423" s="13"/>
      <c r="X423" s="13"/>
    </row>
    <row r="424" spans="1:24" ht="15.75" customHeight="1" x14ac:dyDescent="0.25">
      <c r="B424" s="3" t="s">
        <v>1742</v>
      </c>
      <c r="C424" s="1" t="s">
        <v>1743</v>
      </c>
      <c r="D424" s="3" t="s">
        <v>13</v>
      </c>
      <c r="E424" s="2" t="s">
        <v>74</v>
      </c>
      <c r="F424" s="3" t="s">
        <v>1737</v>
      </c>
      <c r="G424" s="27" t="s">
        <v>1744</v>
      </c>
      <c r="H424" s="3" t="s">
        <v>52</v>
      </c>
      <c r="I424" s="13">
        <v>3829838</v>
      </c>
      <c r="J424" s="40"/>
      <c r="K424" s="13"/>
      <c r="L424" s="13"/>
      <c r="M424" s="13"/>
      <c r="N424" s="13"/>
      <c r="O424" s="13"/>
      <c r="P424" s="13"/>
      <c r="Q424" s="13"/>
      <c r="R424" s="13"/>
      <c r="S424" s="13"/>
      <c r="T424" s="13"/>
      <c r="U424" s="13"/>
      <c r="V424" s="13"/>
      <c r="W424" s="13"/>
      <c r="X424" s="13"/>
    </row>
    <row r="425" spans="1:24" ht="15.75" customHeight="1" x14ac:dyDescent="0.25">
      <c r="A425" s="6" t="s">
        <v>1745</v>
      </c>
      <c r="B425" s="3" t="s">
        <v>1746</v>
      </c>
      <c r="C425" s="1" t="s">
        <v>1747</v>
      </c>
      <c r="D425" s="3" t="s">
        <v>480</v>
      </c>
      <c r="E425" s="2" t="s">
        <v>252</v>
      </c>
      <c r="F425" s="3" t="s">
        <v>321</v>
      </c>
      <c r="G425" s="27" t="s">
        <v>1748</v>
      </c>
      <c r="H425" s="3" t="s">
        <v>138</v>
      </c>
      <c r="I425" s="13">
        <v>1200000</v>
      </c>
      <c r="J425" s="40"/>
      <c r="K425" s="13"/>
      <c r="L425" s="13"/>
      <c r="M425" s="13"/>
      <c r="N425" s="13"/>
      <c r="O425" s="13"/>
      <c r="P425" s="13"/>
      <c r="Q425" s="13"/>
      <c r="R425" s="13"/>
      <c r="S425" s="13"/>
      <c r="T425" s="13"/>
      <c r="U425" s="13"/>
      <c r="V425" s="13"/>
      <c r="W425" s="13"/>
      <c r="X425" s="13"/>
    </row>
    <row r="426" spans="1:24" ht="15.75" customHeight="1" x14ac:dyDescent="0.25">
      <c r="A426" s="6" t="s">
        <v>1749</v>
      </c>
      <c r="B426" s="3" t="s">
        <v>1750</v>
      </c>
      <c r="C426" s="1" t="s">
        <v>1751</v>
      </c>
      <c r="D426" s="3" t="s">
        <v>406</v>
      </c>
      <c r="E426" s="2" t="s">
        <v>207</v>
      </c>
      <c r="F426" s="3" t="s">
        <v>1737</v>
      </c>
      <c r="G426" s="27" t="s">
        <v>1752</v>
      </c>
      <c r="H426" s="3" t="s">
        <v>1274</v>
      </c>
      <c r="I426" s="13">
        <v>500000</v>
      </c>
      <c r="J426" s="40"/>
      <c r="K426" s="13"/>
      <c r="L426" s="13"/>
      <c r="M426" s="13"/>
      <c r="N426" s="13"/>
      <c r="O426" s="13"/>
      <c r="P426" s="13"/>
      <c r="Q426" s="13"/>
      <c r="R426" s="13"/>
      <c r="S426" s="13"/>
      <c r="T426" s="13"/>
      <c r="U426" s="13"/>
      <c r="V426" s="13"/>
      <c r="W426" s="13"/>
      <c r="X426" s="13"/>
    </row>
    <row r="427" spans="1:24" ht="15.75" customHeight="1" x14ac:dyDescent="0.25">
      <c r="A427" s="6" t="s">
        <v>1753</v>
      </c>
      <c r="B427" t="s">
        <v>1754</v>
      </c>
      <c r="C427" s="1" t="s">
        <v>1755</v>
      </c>
      <c r="D427" t="s">
        <v>406</v>
      </c>
      <c r="E427" s="1" t="s">
        <v>195</v>
      </c>
      <c r="F427" t="s">
        <v>335</v>
      </c>
      <c r="G427" s="5" t="s">
        <v>1756</v>
      </c>
      <c r="H427" s="3" t="s">
        <v>138</v>
      </c>
      <c r="I427" s="10">
        <v>1200000</v>
      </c>
      <c r="J427" s="7" t="s">
        <v>331</v>
      </c>
      <c r="K427" t="s">
        <v>328</v>
      </c>
      <c r="L427" t="s">
        <v>330</v>
      </c>
      <c r="M427" t="s">
        <v>329</v>
      </c>
      <c r="N427" t="s">
        <v>328</v>
      </c>
      <c r="O427" t="s">
        <v>329</v>
      </c>
      <c r="P427" t="s">
        <v>329</v>
      </c>
      <c r="Q427" t="s">
        <v>328</v>
      </c>
      <c r="R427" t="s">
        <v>330</v>
      </c>
      <c r="S427" t="s">
        <v>330</v>
      </c>
      <c r="T427" t="s">
        <v>328</v>
      </c>
      <c r="U427" t="s">
        <v>330</v>
      </c>
      <c r="V427" t="s">
        <v>329</v>
      </c>
      <c r="W427" t="s">
        <v>330</v>
      </c>
      <c r="X427" t="s">
        <v>329</v>
      </c>
    </row>
    <row r="428" spans="1:24" ht="15.75" customHeight="1" x14ac:dyDescent="0.25">
      <c r="A428" s="6" t="s">
        <v>1757</v>
      </c>
      <c r="B428" t="s">
        <v>1758</v>
      </c>
      <c r="C428" s="1" t="s">
        <v>1759</v>
      </c>
      <c r="D428" t="s">
        <v>406</v>
      </c>
      <c r="E428" s="1" t="s">
        <v>195</v>
      </c>
      <c r="F428" t="s">
        <v>335</v>
      </c>
      <c r="G428" s="5" t="s">
        <v>1760</v>
      </c>
      <c r="H428" s="3" t="s">
        <v>138</v>
      </c>
      <c r="I428" s="10">
        <v>750000</v>
      </c>
      <c r="J428" s="7" t="s">
        <v>329</v>
      </c>
      <c r="K428" t="s">
        <v>328</v>
      </c>
      <c r="L428" t="s">
        <v>329</v>
      </c>
      <c r="M428" t="s">
        <v>329</v>
      </c>
      <c r="N428" t="s">
        <v>329</v>
      </c>
      <c r="O428" t="s">
        <v>329</v>
      </c>
      <c r="P428" t="s">
        <v>329</v>
      </c>
      <c r="Q428" t="s">
        <v>330</v>
      </c>
      <c r="R428" t="s">
        <v>329</v>
      </c>
      <c r="S428" t="s">
        <v>329</v>
      </c>
      <c r="T428" t="s">
        <v>329</v>
      </c>
      <c r="U428" t="s">
        <v>329</v>
      </c>
      <c r="V428" t="s">
        <v>329</v>
      </c>
      <c r="W428" t="s">
        <v>329</v>
      </c>
      <c r="X428" t="s">
        <v>329</v>
      </c>
    </row>
    <row r="429" spans="1:24" ht="15.75" customHeight="1" x14ac:dyDescent="0.25">
      <c r="A429" s="6" t="s">
        <v>332</v>
      </c>
      <c r="B429" t="s">
        <v>1761</v>
      </c>
      <c r="C429" s="37" t="s">
        <v>1762</v>
      </c>
      <c r="D429" t="s">
        <v>13</v>
      </c>
      <c r="E429" s="1" t="s">
        <v>34</v>
      </c>
      <c r="F429" t="s">
        <v>335</v>
      </c>
      <c r="G429" s="5" t="s">
        <v>1763</v>
      </c>
      <c r="H429" t="s">
        <v>337</v>
      </c>
      <c r="I429" s="10">
        <v>0</v>
      </c>
      <c r="J429" s="7" t="s">
        <v>328</v>
      </c>
      <c r="K429" t="s">
        <v>329</v>
      </c>
      <c r="L429" t="s">
        <v>328</v>
      </c>
      <c r="M429" t="s">
        <v>328</v>
      </c>
      <c r="N429" t="s">
        <v>329</v>
      </c>
      <c r="O429" t="s">
        <v>328</v>
      </c>
      <c r="P429" t="s">
        <v>331</v>
      </c>
      <c r="Q429" t="s">
        <v>331</v>
      </c>
      <c r="R429" t="s">
        <v>328</v>
      </c>
      <c r="S429" t="s">
        <v>328</v>
      </c>
      <c r="T429" t="s">
        <v>329</v>
      </c>
      <c r="U429" t="s">
        <v>328</v>
      </c>
      <c r="V429" t="s">
        <v>328</v>
      </c>
      <c r="W429" t="s">
        <v>329</v>
      </c>
      <c r="X429" t="s">
        <v>331</v>
      </c>
    </row>
    <row r="430" spans="1:24" ht="15.75" customHeight="1" x14ac:dyDescent="0.25">
      <c r="A430" s="6" t="s">
        <v>376</v>
      </c>
      <c r="B430" t="s">
        <v>1764</v>
      </c>
      <c r="C430" s="1" t="s">
        <v>1765</v>
      </c>
      <c r="D430" t="s">
        <v>13</v>
      </c>
      <c r="E430" s="1" t="s">
        <v>68</v>
      </c>
      <c r="F430" t="s">
        <v>335</v>
      </c>
      <c r="G430" s="5" t="s">
        <v>1766</v>
      </c>
      <c r="H430" t="s">
        <v>138</v>
      </c>
      <c r="I430" s="10">
        <v>1000904</v>
      </c>
      <c r="J430" s="7" t="s">
        <v>328</v>
      </c>
      <c r="K430" t="s">
        <v>329</v>
      </c>
      <c r="L430" t="s">
        <v>328</v>
      </c>
      <c r="M430" t="s">
        <v>328</v>
      </c>
      <c r="N430" t="s">
        <v>329</v>
      </c>
      <c r="O430" t="s">
        <v>328</v>
      </c>
      <c r="P430" t="s">
        <v>329</v>
      </c>
      <c r="Q430" t="s">
        <v>331</v>
      </c>
      <c r="R430" t="s">
        <v>329</v>
      </c>
      <c r="S430" t="s">
        <v>328</v>
      </c>
      <c r="T430" t="s">
        <v>329</v>
      </c>
      <c r="U430" t="s">
        <v>328</v>
      </c>
      <c r="V430" t="s">
        <v>329</v>
      </c>
      <c r="W430" t="s">
        <v>330</v>
      </c>
      <c r="X430" t="s">
        <v>329</v>
      </c>
    </row>
    <row r="431" spans="1:24" ht="15.75" customHeight="1" x14ac:dyDescent="0.25">
      <c r="A431" s="6" t="s">
        <v>376</v>
      </c>
      <c r="B431" t="s">
        <v>1767</v>
      </c>
      <c r="C431" s="1" t="s">
        <v>1768</v>
      </c>
      <c r="D431" t="s">
        <v>13</v>
      </c>
      <c r="E431" s="1" t="s">
        <v>57</v>
      </c>
      <c r="F431" t="s">
        <v>335</v>
      </c>
      <c r="G431" s="5" t="s">
        <v>1769</v>
      </c>
      <c r="H431" t="s">
        <v>52</v>
      </c>
      <c r="I431" s="10">
        <v>111000000</v>
      </c>
      <c r="J431" s="7" t="s">
        <v>328</v>
      </c>
      <c r="K431" t="s">
        <v>328</v>
      </c>
      <c r="L431" t="s">
        <v>328</v>
      </c>
      <c r="M431" t="s">
        <v>330</v>
      </c>
      <c r="N431" t="s">
        <v>328</v>
      </c>
      <c r="O431" t="s">
        <v>330</v>
      </c>
      <c r="P431" t="s">
        <v>329</v>
      </c>
      <c r="Q431" t="s">
        <v>331</v>
      </c>
      <c r="R431" t="s">
        <v>329</v>
      </c>
      <c r="S431" t="s">
        <v>328</v>
      </c>
      <c r="T431" t="s">
        <v>329</v>
      </c>
      <c r="U431" t="s">
        <v>328</v>
      </c>
      <c r="V431" t="s">
        <v>328</v>
      </c>
      <c r="W431" t="s">
        <v>331</v>
      </c>
      <c r="X431" t="s">
        <v>329</v>
      </c>
    </row>
    <row r="432" spans="1:24" ht="15.75" customHeight="1" x14ac:dyDescent="0.25">
      <c r="A432" s="6" t="s">
        <v>376</v>
      </c>
      <c r="B432" t="s">
        <v>1770</v>
      </c>
      <c r="C432" s="1" t="s">
        <v>1771</v>
      </c>
      <c r="D432" t="s">
        <v>13</v>
      </c>
      <c r="E432" s="1" t="s">
        <v>68</v>
      </c>
      <c r="F432" t="s">
        <v>335</v>
      </c>
      <c r="G432" s="5" t="s">
        <v>1772</v>
      </c>
      <c r="H432" t="s">
        <v>52</v>
      </c>
      <c r="I432" s="13">
        <v>1934204</v>
      </c>
      <c r="J432" s="7" t="s">
        <v>330</v>
      </c>
      <c r="K432" t="s">
        <v>328</v>
      </c>
      <c r="L432" t="s">
        <v>328</v>
      </c>
      <c r="M432" t="s">
        <v>330</v>
      </c>
      <c r="N432" t="s">
        <v>329</v>
      </c>
      <c r="O432" t="s">
        <v>331</v>
      </c>
      <c r="P432" t="s">
        <v>329</v>
      </c>
      <c r="Q432" t="s">
        <v>328</v>
      </c>
      <c r="R432" t="s">
        <v>329</v>
      </c>
      <c r="S432" t="s">
        <v>331</v>
      </c>
      <c r="T432" t="s">
        <v>328</v>
      </c>
      <c r="U432" t="s">
        <v>328</v>
      </c>
      <c r="V432" t="s">
        <v>328</v>
      </c>
      <c r="W432" t="s">
        <v>328</v>
      </c>
      <c r="X432" t="s">
        <v>329</v>
      </c>
    </row>
    <row r="433" spans="1:24" ht="15.75" customHeight="1" x14ac:dyDescent="0.25">
      <c r="A433" s="6" t="s">
        <v>1773</v>
      </c>
      <c r="B433" t="s">
        <v>1774</v>
      </c>
      <c r="C433" s="1" t="s">
        <v>1775</v>
      </c>
      <c r="D433" t="s">
        <v>13</v>
      </c>
      <c r="E433" s="1" t="s">
        <v>93</v>
      </c>
      <c r="F433" t="s">
        <v>321</v>
      </c>
      <c r="G433" s="5" t="s">
        <v>1776</v>
      </c>
      <c r="H433" t="s">
        <v>104</v>
      </c>
      <c r="I433" s="10">
        <v>1500000</v>
      </c>
      <c r="J433" s="7" t="s">
        <v>330</v>
      </c>
      <c r="K433" t="s">
        <v>331</v>
      </c>
      <c r="L433" t="s">
        <v>331</v>
      </c>
      <c r="M433" t="s">
        <v>329</v>
      </c>
      <c r="N433" t="s">
        <v>329</v>
      </c>
      <c r="O433" t="s">
        <v>330</v>
      </c>
      <c r="P433" t="s">
        <v>329</v>
      </c>
      <c r="Q433" t="s">
        <v>329</v>
      </c>
      <c r="R433" t="s">
        <v>329</v>
      </c>
      <c r="S433" t="s">
        <v>329</v>
      </c>
      <c r="T433" t="s">
        <v>329</v>
      </c>
      <c r="U433" t="s">
        <v>330</v>
      </c>
      <c r="V433" t="s">
        <v>328</v>
      </c>
      <c r="W433" t="s">
        <v>329</v>
      </c>
      <c r="X433" t="s">
        <v>329</v>
      </c>
    </row>
    <row r="434" spans="1:24" ht="15.75" customHeight="1" x14ac:dyDescent="0.25">
      <c r="A434" s="6" t="s">
        <v>356</v>
      </c>
      <c r="B434" t="s">
        <v>1777</v>
      </c>
      <c r="C434" s="1" t="s">
        <v>1778</v>
      </c>
      <c r="D434" t="s">
        <v>13</v>
      </c>
      <c r="E434" s="1" t="s">
        <v>106</v>
      </c>
      <c r="F434" t="s">
        <v>335</v>
      </c>
      <c r="G434" s="5" t="s">
        <v>1779</v>
      </c>
      <c r="H434" t="s">
        <v>104</v>
      </c>
      <c r="I434" s="10">
        <v>2300000</v>
      </c>
      <c r="J434" s="7" t="s">
        <v>329</v>
      </c>
      <c r="K434" t="s">
        <v>329</v>
      </c>
      <c r="L434" t="s">
        <v>328</v>
      </c>
      <c r="M434" t="s">
        <v>329</v>
      </c>
      <c r="N434" t="s">
        <v>329</v>
      </c>
      <c r="O434" t="s">
        <v>330</v>
      </c>
      <c r="P434" t="s">
        <v>329</v>
      </c>
      <c r="Q434" t="s">
        <v>331</v>
      </c>
      <c r="R434" t="s">
        <v>329</v>
      </c>
      <c r="S434" t="s">
        <v>328</v>
      </c>
      <c r="T434" t="s">
        <v>329</v>
      </c>
      <c r="U434" t="s">
        <v>328</v>
      </c>
      <c r="V434" t="s">
        <v>328</v>
      </c>
      <c r="W434" t="s">
        <v>329</v>
      </c>
      <c r="X434" t="s">
        <v>331</v>
      </c>
    </row>
    <row r="435" spans="1:24" ht="15.75" customHeight="1" x14ac:dyDescent="0.25">
      <c r="A435" s="6" t="s">
        <v>376</v>
      </c>
      <c r="B435" t="s">
        <v>1780</v>
      </c>
      <c r="C435" s="1" t="s">
        <v>1781</v>
      </c>
      <c r="D435" t="s">
        <v>13</v>
      </c>
      <c r="E435" s="1" t="s">
        <v>57</v>
      </c>
      <c r="F435" t="s">
        <v>335</v>
      </c>
      <c r="G435" s="5" t="s">
        <v>1782</v>
      </c>
      <c r="H435" t="s">
        <v>104</v>
      </c>
      <c r="I435" s="10">
        <v>2750000</v>
      </c>
      <c r="J435" s="7" t="s">
        <v>331</v>
      </c>
      <c r="K435" t="s">
        <v>331</v>
      </c>
      <c r="L435" t="s">
        <v>329</v>
      </c>
      <c r="M435" t="s">
        <v>331</v>
      </c>
      <c r="N435" t="s">
        <v>328</v>
      </c>
      <c r="O435" t="s">
        <v>330</v>
      </c>
      <c r="P435" t="s">
        <v>330</v>
      </c>
      <c r="Q435" t="s">
        <v>329</v>
      </c>
      <c r="R435" t="s">
        <v>331</v>
      </c>
      <c r="S435" t="s">
        <v>329</v>
      </c>
      <c r="T435" t="s">
        <v>328</v>
      </c>
      <c r="U435" t="s">
        <v>330</v>
      </c>
      <c r="V435" t="s">
        <v>328</v>
      </c>
      <c r="W435" t="s">
        <v>331</v>
      </c>
      <c r="X435" t="s">
        <v>329</v>
      </c>
    </row>
    <row r="436" spans="1:24" ht="15.75" customHeight="1" x14ac:dyDescent="0.25">
      <c r="A436" s="6" t="s">
        <v>1783</v>
      </c>
      <c r="B436" t="s">
        <v>1784</v>
      </c>
      <c r="C436" s="1" t="s">
        <v>1785</v>
      </c>
      <c r="D436" t="s">
        <v>480</v>
      </c>
      <c r="E436" s="1" t="s">
        <v>249</v>
      </c>
      <c r="F436" t="s">
        <v>321</v>
      </c>
      <c r="G436" s="5" t="s">
        <v>1786</v>
      </c>
      <c r="H436" t="s">
        <v>323</v>
      </c>
      <c r="I436" s="13">
        <v>90443261</v>
      </c>
      <c r="J436" s="7" t="s">
        <v>328</v>
      </c>
      <c r="K436" t="s">
        <v>329</v>
      </c>
      <c r="L436" t="s">
        <v>331</v>
      </c>
      <c r="M436" t="s">
        <v>328</v>
      </c>
      <c r="N436" t="s">
        <v>329</v>
      </c>
      <c r="O436" t="s">
        <v>328</v>
      </c>
      <c r="P436" t="s">
        <v>329</v>
      </c>
      <c r="Q436" t="s">
        <v>331</v>
      </c>
      <c r="R436" t="s">
        <v>328</v>
      </c>
      <c r="S436" t="s">
        <v>328</v>
      </c>
      <c r="T436" t="s">
        <v>328</v>
      </c>
      <c r="U436" t="s">
        <v>330</v>
      </c>
      <c r="V436" t="s">
        <v>330</v>
      </c>
      <c r="W436" t="s">
        <v>329</v>
      </c>
      <c r="X436" t="s">
        <v>331</v>
      </c>
    </row>
    <row r="437" spans="1:24" ht="15.75" customHeight="1" x14ac:dyDescent="0.25">
      <c r="A437" s="6">
        <v>6001</v>
      </c>
      <c r="B437" t="s">
        <v>1787</v>
      </c>
      <c r="C437" s="37" t="s">
        <v>1788</v>
      </c>
      <c r="D437" t="s">
        <v>480</v>
      </c>
      <c r="E437" s="1" t="s">
        <v>249</v>
      </c>
      <c r="F437" t="s">
        <v>321</v>
      </c>
      <c r="G437" s="5" t="s">
        <v>1789</v>
      </c>
      <c r="H437" t="s">
        <v>323</v>
      </c>
      <c r="I437" s="10">
        <v>0</v>
      </c>
      <c r="J437" t="s">
        <v>328</v>
      </c>
      <c r="K437" t="s">
        <v>329</v>
      </c>
      <c r="L437" t="s">
        <v>331</v>
      </c>
      <c r="M437" t="s">
        <v>328</v>
      </c>
      <c r="N437" t="s">
        <v>329</v>
      </c>
      <c r="O437" t="s">
        <v>328</v>
      </c>
      <c r="P437" t="s">
        <v>329</v>
      </c>
      <c r="Q437" t="s">
        <v>330</v>
      </c>
      <c r="R437" t="s">
        <v>328</v>
      </c>
      <c r="S437" t="s">
        <v>328</v>
      </c>
      <c r="T437" t="s">
        <v>328</v>
      </c>
      <c r="U437" t="s">
        <v>330</v>
      </c>
      <c r="V437" t="s">
        <v>328</v>
      </c>
      <c r="W437" t="s">
        <v>329</v>
      </c>
      <c r="X437" t="s">
        <v>330</v>
      </c>
    </row>
    <row r="438" spans="1:24" ht="15.75" customHeight="1" x14ac:dyDescent="0.25">
      <c r="A438" s="6">
        <v>6004</v>
      </c>
      <c r="B438" t="s">
        <v>1790</v>
      </c>
      <c r="C438" s="37" t="s">
        <v>1791</v>
      </c>
      <c r="D438" t="s">
        <v>480</v>
      </c>
      <c r="E438" s="1" t="s">
        <v>249</v>
      </c>
      <c r="F438" t="s">
        <v>321</v>
      </c>
      <c r="G438" s="5" t="s">
        <v>1792</v>
      </c>
      <c r="H438" t="s">
        <v>323</v>
      </c>
      <c r="I438" s="10">
        <v>0</v>
      </c>
      <c r="J438" t="s">
        <v>330</v>
      </c>
      <c r="K438" t="s">
        <v>330</v>
      </c>
      <c r="L438" t="s">
        <v>331</v>
      </c>
      <c r="M438" t="s">
        <v>330</v>
      </c>
      <c r="N438" t="s">
        <v>328</v>
      </c>
      <c r="O438" t="s">
        <v>329</v>
      </c>
      <c r="P438" t="s">
        <v>329</v>
      </c>
      <c r="Q438" t="s">
        <v>328</v>
      </c>
      <c r="R438" t="s">
        <v>331</v>
      </c>
      <c r="S438" t="s">
        <v>328</v>
      </c>
      <c r="T438" t="s">
        <v>328</v>
      </c>
      <c r="U438" t="s">
        <v>330</v>
      </c>
      <c r="V438" t="s">
        <v>331</v>
      </c>
      <c r="W438" t="s">
        <v>329</v>
      </c>
      <c r="X438" t="s">
        <v>329</v>
      </c>
    </row>
    <row r="439" spans="1:24" ht="15.75" customHeight="1" x14ac:dyDescent="0.25">
      <c r="A439" s="6" t="s">
        <v>1793</v>
      </c>
      <c r="B439" s="51" t="s">
        <v>1794</v>
      </c>
      <c r="C439" s="1" t="s">
        <v>1795</v>
      </c>
      <c r="D439" t="s">
        <v>406</v>
      </c>
      <c r="E439" s="22" t="s">
        <v>189</v>
      </c>
      <c r="F439" s="11" t="s">
        <v>335</v>
      </c>
      <c r="G439" s="12" t="s">
        <v>1796</v>
      </c>
      <c r="H439" s="11" t="s">
        <v>337</v>
      </c>
      <c r="I439" s="19">
        <v>6000000</v>
      </c>
      <c r="J439" s="39" t="s">
        <v>328</v>
      </c>
      <c r="K439" s="19" t="s">
        <v>329</v>
      </c>
      <c r="L439" s="19" t="s">
        <v>330</v>
      </c>
      <c r="M439" s="19" t="s">
        <v>328</v>
      </c>
      <c r="N439" s="19" t="s">
        <v>331</v>
      </c>
      <c r="O439" s="19" t="s">
        <v>331</v>
      </c>
      <c r="P439" s="19" t="s">
        <v>331</v>
      </c>
      <c r="Q439" s="19" t="s">
        <v>331</v>
      </c>
      <c r="R439" s="19" t="s">
        <v>331</v>
      </c>
      <c r="S439" s="19" t="s">
        <v>331</v>
      </c>
      <c r="T439" s="19" t="s">
        <v>331</v>
      </c>
      <c r="U439" s="19" t="s">
        <v>330</v>
      </c>
      <c r="V439" s="19" t="s">
        <v>328</v>
      </c>
      <c r="W439" s="19" t="s">
        <v>329</v>
      </c>
      <c r="X439" s="19" t="s">
        <v>328</v>
      </c>
    </row>
    <row r="440" spans="1:24" ht="15.75" customHeight="1" x14ac:dyDescent="0.25">
      <c r="A440" s="6" t="s">
        <v>1797</v>
      </c>
      <c r="B440" s="51" t="s">
        <v>1798</v>
      </c>
      <c r="C440" s="37" t="s">
        <v>1799</v>
      </c>
      <c r="D440" t="s">
        <v>406</v>
      </c>
      <c r="E440" s="1" t="s">
        <v>207</v>
      </c>
      <c r="F440" t="s">
        <v>335</v>
      </c>
      <c r="G440" s="5" t="s">
        <v>1800</v>
      </c>
      <c r="H440" s="3" t="s">
        <v>1274</v>
      </c>
      <c r="I440" s="10">
        <v>0</v>
      </c>
      <c r="J440" t="s">
        <v>329</v>
      </c>
      <c r="K440" t="s">
        <v>329</v>
      </c>
      <c r="L440" t="s">
        <v>328</v>
      </c>
      <c r="M440" t="s">
        <v>329</v>
      </c>
      <c r="N440" t="s">
        <v>328</v>
      </c>
      <c r="O440" t="s">
        <v>330</v>
      </c>
      <c r="P440" t="s">
        <v>329</v>
      </c>
      <c r="Q440" t="s">
        <v>331</v>
      </c>
      <c r="R440" t="s">
        <v>329</v>
      </c>
      <c r="S440" t="s">
        <v>329</v>
      </c>
      <c r="T440" t="s">
        <v>330</v>
      </c>
      <c r="U440" t="s">
        <v>328</v>
      </c>
      <c r="V440" t="s">
        <v>330</v>
      </c>
      <c r="W440" t="s">
        <v>329</v>
      </c>
      <c r="X440" t="s">
        <v>331</v>
      </c>
    </row>
    <row r="441" spans="1:24" ht="15.75" customHeight="1" x14ac:dyDescent="0.25">
      <c r="A441" s="6" t="s">
        <v>1801</v>
      </c>
      <c r="B441" s="51" t="s">
        <v>1802</v>
      </c>
      <c r="C441" s="37" t="s">
        <v>1803</v>
      </c>
      <c r="D441" t="s">
        <v>406</v>
      </c>
      <c r="E441" s="1" t="s">
        <v>198</v>
      </c>
      <c r="F441" t="s">
        <v>335</v>
      </c>
      <c r="G441" s="5" t="s">
        <v>1804</v>
      </c>
      <c r="H441" s="3" t="s">
        <v>708</v>
      </c>
      <c r="I441" s="10">
        <v>0</v>
      </c>
      <c r="J441" s="12" t="s">
        <v>331</v>
      </c>
      <c r="K441" s="12" t="s">
        <v>331</v>
      </c>
      <c r="L441" s="12" t="s">
        <v>331</v>
      </c>
      <c r="M441" s="12" t="s">
        <v>331</v>
      </c>
      <c r="N441" s="12" t="s">
        <v>331</v>
      </c>
      <c r="O441" s="12" t="s">
        <v>331</v>
      </c>
      <c r="P441" s="12" t="s">
        <v>331</v>
      </c>
      <c r="Q441" s="12" t="s">
        <v>331</v>
      </c>
      <c r="R441" s="12" t="s">
        <v>329</v>
      </c>
      <c r="S441" s="12" t="s">
        <v>331</v>
      </c>
      <c r="T441" s="12" t="s">
        <v>328</v>
      </c>
      <c r="U441" s="12" t="s">
        <v>331</v>
      </c>
      <c r="V441" s="12" t="s">
        <v>330</v>
      </c>
      <c r="W441" s="12" t="s">
        <v>331</v>
      </c>
      <c r="X441" s="12" t="s">
        <v>329</v>
      </c>
    </row>
    <row r="442" spans="1:24" ht="15.75" customHeight="1" x14ac:dyDescent="0.25">
      <c r="A442" s="6" t="s">
        <v>1805</v>
      </c>
      <c r="B442" s="51" t="s">
        <v>1806</v>
      </c>
      <c r="C442" s="37" t="s">
        <v>1807</v>
      </c>
      <c r="D442" t="s">
        <v>406</v>
      </c>
      <c r="E442" s="1" t="s">
        <v>198</v>
      </c>
      <c r="F442" t="s">
        <v>335</v>
      </c>
      <c r="G442" s="5" t="s">
        <v>1808</v>
      </c>
      <c r="H442" t="s">
        <v>708</v>
      </c>
      <c r="I442" s="10">
        <v>0</v>
      </c>
      <c r="J442" s="12" t="s">
        <v>328</v>
      </c>
      <c r="K442" s="12" t="s">
        <v>329</v>
      </c>
      <c r="L442" s="12" t="s">
        <v>328</v>
      </c>
      <c r="M442" s="12" t="s">
        <v>328</v>
      </c>
      <c r="N442" s="12" t="s">
        <v>328</v>
      </c>
      <c r="O442" s="12" t="s">
        <v>331</v>
      </c>
      <c r="P442" s="12" t="s">
        <v>329</v>
      </c>
      <c r="Q442" s="12" t="s">
        <v>330</v>
      </c>
      <c r="R442" s="12" t="s">
        <v>329</v>
      </c>
      <c r="S442" s="12" t="s">
        <v>331</v>
      </c>
      <c r="T442" s="12" t="s">
        <v>329</v>
      </c>
      <c r="U442" s="12" t="s">
        <v>330</v>
      </c>
      <c r="V442" s="12" t="s">
        <v>330</v>
      </c>
      <c r="W442" s="12" t="s">
        <v>331</v>
      </c>
      <c r="X442" s="12" t="s">
        <v>329</v>
      </c>
    </row>
    <row r="443" spans="1:24" s="3" customFormat="1" ht="15.75" customHeight="1" x14ac:dyDescent="0.25">
      <c r="A443" s="34" t="s">
        <v>1809</v>
      </c>
      <c r="B443" s="71" t="s">
        <v>1810</v>
      </c>
      <c r="C443" s="69" t="s">
        <v>1811</v>
      </c>
      <c r="D443" s="3" t="s">
        <v>406</v>
      </c>
      <c r="E443" s="2" t="s">
        <v>177</v>
      </c>
      <c r="F443" s="3" t="s">
        <v>335</v>
      </c>
      <c r="G443" s="16" t="s">
        <v>1812</v>
      </c>
      <c r="H443" s="3" t="s">
        <v>708</v>
      </c>
      <c r="I443" s="70">
        <v>0</v>
      </c>
      <c r="J443" s="3" t="s">
        <v>331</v>
      </c>
      <c r="K443" s="3" t="s">
        <v>329</v>
      </c>
      <c r="L443" s="3" t="s">
        <v>331</v>
      </c>
      <c r="M443" s="3" t="s">
        <v>331</v>
      </c>
      <c r="N443" s="3" t="s">
        <v>331</v>
      </c>
      <c r="O443" s="3" t="s">
        <v>331</v>
      </c>
      <c r="P443" s="3" t="s">
        <v>329</v>
      </c>
      <c r="Q443" s="3" t="s">
        <v>331</v>
      </c>
      <c r="R443" s="3" t="s">
        <v>329</v>
      </c>
      <c r="S443" s="3" t="s">
        <v>331</v>
      </c>
      <c r="T443" s="3" t="s">
        <v>329</v>
      </c>
      <c r="U443" s="3" t="s">
        <v>331</v>
      </c>
      <c r="V443" s="3" t="s">
        <v>330</v>
      </c>
      <c r="W443" s="3" t="s">
        <v>329</v>
      </c>
      <c r="X443" s="3" t="s">
        <v>329</v>
      </c>
    </row>
    <row r="444" spans="1:24" ht="15.75" customHeight="1" x14ac:dyDescent="0.25">
      <c r="A444" s="6">
        <v>5947</v>
      </c>
      <c r="B444" t="s">
        <v>1813</v>
      </c>
      <c r="C444" s="37" t="s">
        <v>1814</v>
      </c>
      <c r="D444" t="s">
        <v>406</v>
      </c>
      <c r="E444" s="1" t="s">
        <v>198</v>
      </c>
      <c r="F444" t="s">
        <v>335</v>
      </c>
      <c r="G444" s="5" t="s">
        <v>1815</v>
      </c>
      <c r="H444" t="s">
        <v>708</v>
      </c>
      <c r="I444" s="10">
        <v>0</v>
      </c>
      <c r="J444" s="12" t="s">
        <v>328</v>
      </c>
      <c r="K444" s="12" t="s">
        <v>329</v>
      </c>
      <c r="L444" s="12" t="s">
        <v>328</v>
      </c>
      <c r="M444" s="12" t="s">
        <v>328</v>
      </c>
      <c r="N444" s="12" t="s">
        <v>328</v>
      </c>
      <c r="O444" s="12" t="s">
        <v>331</v>
      </c>
      <c r="P444" s="12" t="s">
        <v>329</v>
      </c>
      <c r="Q444" s="12" t="s">
        <v>330</v>
      </c>
      <c r="R444" s="12" t="s">
        <v>329</v>
      </c>
      <c r="S444" s="12" t="s">
        <v>331</v>
      </c>
      <c r="T444" s="12" t="s">
        <v>329</v>
      </c>
      <c r="U444" s="12" t="s">
        <v>330</v>
      </c>
      <c r="V444" s="12" t="s">
        <v>330</v>
      </c>
      <c r="W444" s="12" t="s">
        <v>331</v>
      </c>
      <c r="X444" s="12" t="s">
        <v>329</v>
      </c>
    </row>
    <row r="445" spans="1:24" ht="15.75" customHeight="1" x14ac:dyDescent="0.25">
      <c r="A445" s="6">
        <v>5949</v>
      </c>
      <c r="B445" t="s">
        <v>1816</v>
      </c>
      <c r="C445" s="37" t="s">
        <v>1817</v>
      </c>
      <c r="D445" t="s">
        <v>406</v>
      </c>
      <c r="E445" s="1" t="s">
        <v>189</v>
      </c>
      <c r="F445" t="s">
        <v>335</v>
      </c>
      <c r="G445" s="5" t="s">
        <v>1818</v>
      </c>
      <c r="H445" t="s">
        <v>708</v>
      </c>
      <c r="I445" s="10">
        <v>0</v>
      </c>
      <c r="J445" t="s">
        <v>331</v>
      </c>
      <c r="K445" t="s">
        <v>331</v>
      </c>
      <c r="L445" t="s">
        <v>331</v>
      </c>
      <c r="M445" t="s">
        <v>330</v>
      </c>
      <c r="N445" t="s">
        <v>330</v>
      </c>
      <c r="O445" t="s">
        <v>329</v>
      </c>
      <c r="P445" t="s">
        <v>329</v>
      </c>
      <c r="Q445" t="s">
        <v>331</v>
      </c>
      <c r="R445" t="s">
        <v>329</v>
      </c>
      <c r="S445" t="s">
        <v>329</v>
      </c>
      <c r="T445" t="s">
        <v>329</v>
      </c>
      <c r="U445" t="s">
        <v>331</v>
      </c>
      <c r="V445" t="s">
        <v>330</v>
      </c>
      <c r="W445" t="s">
        <v>331</v>
      </c>
      <c r="X445" t="s">
        <v>329</v>
      </c>
    </row>
    <row r="446" spans="1:24" ht="15.75" customHeight="1" x14ac:dyDescent="0.25">
      <c r="A446" s="6">
        <v>5950</v>
      </c>
      <c r="B446" t="s">
        <v>1819</v>
      </c>
      <c r="C446" s="37" t="s">
        <v>1820</v>
      </c>
      <c r="D446" t="s">
        <v>406</v>
      </c>
      <c r="E446" s="1" t="s">
        <v>198</v>
      </c>
      <c r="F446" t="s">
        <v>335</v>
      </c>
      <c r="G446" s="5" t="s">
        <v>1821</v>
      </c>
      <c r="H446" t="s">
        <v>708</v>
      </c>
      <c r="I446" s="10">
        <v>0</v>
      </c>
      <c r="J446" t="s">
        <v>329</v>
      </c>
      <c r="K446" t="s">
        <v>329</v>
      </c>
      <c r="L446" t="s">
        <v>329</v>
      </c>
      <c r="M446" t="s">
        <v>329</v>
      </c>
      <c r="N446" t="s">
        <v>329</v>
      </c>
      <c r="O446" t="s">
        <v>329</v>
      </c>
      <c r="P446" t="s">
        <v>329</v>
      </c>
      <c r="Q446" t="s">
        <v>331</v>
      </c>
      <c r="R446" t="s">
        <v>329</v>
      </c>
      <c r="S446" t="s">
        <v>329</v>
      </c>
      <c r="T446" t="s">
        <v>331</v>
      </c>
      <c r="U446" t="s">
        <v>328</v>
      </c>
      <c r="V446" t="s">
        <v>329</v>
      </c>
      <c r="W446" t="s">
        <v>329</v>
      </c>
      <c r="X446" t="s">
        <v>329</v>
      </c>
    </row>
    <row r="447" spans="1:24" ht="15.75" customHeight="1" x14ac:dyDescent="0.25">
      <c r="A447" s="6">
        <v>5951</v>
      </c>
      <c r="B447" t="s">
        <v>1822</v>
      </c>
      <c r="C447" s="37" t="s">
        <v>1823</v>
      </c>
      <c r="D447" t="s">
        <v>406</v>
      </c>
      <c r="E447" s="1" t="s">
        <v>198</v>
      </c>
      <c r="F447" t="s">
        <v>335</v>
      </c>
      <c r="G447" s="5" t="s">
        <v>1824</v>
      </c>
      <c r="H447" t="s">
        <v>708</v>
      </c>
      <c r="I447" s="10">
        <v>0</v>
      </c>
      <c r="J447" t="s">
        <v>329</v>
      </c>
      <c r="K447" t="s">
        <v>329</v>
      </c>
      <c r="L447" t="s">
        <v>328</v>
      </c>
      <c r="M447" t="s">
        <v>329</v>
      </c>
      <c r="N447" t="s">
        <v>329</v>
      </c>
      <c r="O447" t="s">
        <v>328</v>
      </c>
      <c r="P447" t="s">
        <v>329</v>
      </c>
      <c r="Q447" t="s">
        <v>330</v>
      </c>
      <c r="R447" t="s">
        <v>329</v>
      </c>
      <c r="S447" t="s">
        <v>329</v>
      </c>
      <c r="T447" t="s">
        <v>330</v>
      </c>
      <c r="U447" t="s">
        <v>328</v>
      </c>
      <c r="V447" t="s">
        <v>329</v>
      </c>
      <c r="W447" t="s">
        <v>330</v>
      </c>
      <c r="X447" t="s">
        <v>329</v>
      </c>
    </row>
    <row r="448" spans="1:24" ht="15.75" customHeight="1" x14ac:dyDescent="0.25">
      <c r="A448" s="6">
        <v>5960</v>
      </c>
      <c r="B448" t="s">
        <v>1825</v>
      </c>
      <c r="C448" s="37" t="s">
        <v>1826</v>
      </c>
      <c r="D448" t="s">
        <v>406</v>
      </c>
      <c r="E448" s="1" t="s">
        <v>207</v>
      </c>
      <c r="F448" t="s">
        <v>335</v>
      </c>
      <c r="G448" s="5" t="s">
        <v>1827</v>
      </c>
      <c r="H448" t="s">
        <v>1274</v>
      </c>
      <c r="I448" s="10">
        <v>0</v>
      </c>
      <c r="J448" t="s">
        <v>329</v>
      </c>
      <c r="K448" t="s">
        <v>329</v>
      </c>
      <c r="L448" t="s">
        <v>329</v>
      </c>
      <c r="M448" t="s">
        <v>329</v>
      </c>
      <c r="N448" t="s">
        <v>329</v>
      </c>
      <c r="O448" t="s">
        <v>329</v>
      </c>
      <c r="P448" t="s">
        <v>329</v>
      </c>
      <c r="Q448" t="s">
        <v>329</v>
      </c>
      <c r="R448" t="s">
        <v>329</v>
      </c>
      <c r="S448" t="s">
        <v>329</v>
      </c>
      <c r="T448" t="s">
        <v>329</v>
      </c>
      <c r="U448" t="s">
        <v>329</v>
      </c>
      <c r="V448" t="s">
        <v>329</v>
      </c>
      <c r="W448" t="s">
        <v>329</v>
      </c>
      <c r="X448" t="s">
        <v>329</v>
      </c>
    </row>
    <row r="449" spans="1:24" ht="15.75" customHeight="1" x14ac:dyDescent="0.25">
      <c r="A449" s="6">
        <v>5961</v>
      </c>
      <c r="B449" t="s">
        <v>1828</v>
      </c>
      <c r="C449" s="37" t="s">
        <v>1829</v>
      </c>
      <c r="D449" t="s">
        <v>406</v>
      </c>
      <c r="E449" s="1" t="s">
        <v>207</v>
      </c>
      <c r="F449" t="s">
        <v>335</v>
      </c>
      <c r="G449" s="5" t="s">
        <v>1830</v>
      </c>
      <c r="H449" t="s">
        <v>1274</v>
      </c>
      <c r="I449" s="10">
        <v>0</v>
      </c>
      <c r="J449" t="s">
        <v>329</v>
      </c>
      <c r="K449" t="s">
        <v>329</v>
      </c>
      <c r="L449" t="s">
        <v>328</v>
      </c>
      <c r="M449" t="s">
        <v>329</v>
      </c>
      <c r="N449" t="s">
        <v>329</v>
      </c>
      <c r="O449" t="s">
        <v>328</v>
      </c>
      <c r="P449" t="s">
        <v>329</v>
      </c>
      <c r="Q449" t="s">
        <v>331</v>
      </c>
      <c r="R449" t="s">
        <v>329</v>
      </c>
      <c r="S449" t="s">
        <v>328</v>
      </c>
      <c r="T449" t="s">
        <v>329</v>
      </c>
      <c r="U449" t="s">
        <v>329</v>
      </c>
      <c r="V449" t="s">
        <v>329</v>
      </c>
      <c r="W449" t="s">
        <v>331</v>
      </c>
      <c r="X449" t="s">
        <v>329</v>
      </c>
    </row>
    <row r="450" spans="1:24" ht="15.75" customHeight="1" x14ac:dyDescent="0.25">
      <c r="A450" s="6">
        <v>5962</v>
      </c>
      <c r="B450" t="s">
        <v>1831</v>
      </c>
      <c r="C450" s="37" t="s">
        <v>1832</v>
      </c>
      <c r="D450" t="s">
        <v>406</v>
      </c>
      <c r="E450" s="1" t="s">
        <v>207</v>
      </c>
      <c r="F450" t="s">
        <v>335</v>
      </c>
      <c r="G450" s="5" t="s">
        <v>1833</v>
      </c>
      <c r="H450" t="s">
        <v>1274</v>
      </c>
      <c r="I450" s="10">
        <v>0</v>
      </c>
      <c r="J450" t="s">
        <v>329</v>
      </c>
      <c r="K450" t="s">
        <v>329</v>
      </c>
      <c r="L450" t="s">
        <v>329</v>
      </c>
      <c r="M450" t="s">
        <v>329</v>
      </c>
      <c r="N450" t="s">
        <v>328</v>
      </c>
      <c r="O450" t="s">
        <v>329</v>
      </c>
      <c r="P450" t="s">
        <v>329</v>
      </c>
      <c r="Q450" t="s">
        <v>329</v>
      </c>
      <c r="R450" t="s">
        <v>329</v>
      </c>
      <c r="S450" t="s">
        <v>330</v>
      </c>
      <c r="T450" t="s">
        <v>330</v>
      </c>
      <c r="U450" t="s">
        <v>329</v>
      </c>
      <c r="V450" t="s">
        <v>329</v>
      </c>
      <c r="W450" t="s">
        <v>330</v>
      </c>
      <c r="X450" t="s">
        <v>329</v>
      </c>
    </row>
    <row r="451" spans="1:24" ht="15.75" customHeight="1" x14ac:dyDescent="0.25">
      <c r="A451" s="6">
        <v>5963</v>
      </c>
      <c r="B451" t="s">
        <v>1834</v>
      </c>
      <c r="C451" s="37" t="s">
        <v>1835</v>
      </c>
      <c r="D451" t="s">
        <v>406</v>
      </c>
      <c r="E451" s="1" t="s">
        <v>207</v>
      </c>
      <c r="F451" t="s">
        <v>335</v>
      </c>
      <c r="G451" s="5" t="s">
        <v>1836</v>
      </c>
      <c r="H451" t="s">
        <v>1274</v>
      </c>
      <c r="I451" s="10">
        <v>0</v>
      </c>
      <c r="J451" t="s">
        <v>329</v>
      </c>
      <c r="K451" t="s">
        <v>329</v>
      </c>
      <c r="L451" t="s">
        <v>329</v>
      </c>
      <c r="M451" t="s">
        <v>329</v>
      </c>
      <c r="N451" t="s">
        <v>328</v>
      </c>
      <c r="O451" t="s">
        <v>328</v>
      </c>
      <c r="P451" t="s">
        <v>331</v>
      </c>
      <c r="Q451" t="s">
        <v>329</v>
      </c>
      <c r="R451" t="s">
        <v>329</v>
      </c>
      <c r="S451" t="s">
        <v>331</v>
      </c>
      <c r="T451" t="s">
        <v>329</v>
      </c>
      <c r="U451" t="s">
        <v>329</v>
      </c>
      <c r="V451" t="s">
        <v>329</v>
      </c>
      <c r="W451" t="s">
        <v>331</v>
      </c>
      <c r="X451" t="s">
        <v>329</v>
      </c>
    </row>
    <row r="452" spans="1:24" ht="15.75" customHeight="1" x14ac:dyDescent="0.25">
      <c r="A452" s="6">
        <v>5964</v>
      </c>
      <c r="B452" t="s">
        <v>1837</v>
      </c>
      <c r="C452" s="37" t="s">
        <v>1838</v>
      </c>
      <c r="D452" t="s">
        <v>406</v>
      </c>
      <c r="E452" s="1" t="s">
        <v>207</v>
      </c>
      <c r="F452" t="s">
        <v>335</v>
      </c>
      <c r="G452" s="5" t="s">
        <v>1839</v>
      </c>
      <c r="H452" t="s">
        <v>1274</v>
      </c>
      <c r="I452" s="10">
        <v>0</v>
      </c>
      <c r="J452" t="s">
        <v>329</v>
      </c>
      <c r="K452" t="s">
        <v>329</v>
      </c>
      <c r="L452" t="s">
        <v>329</v>
      </c>
      <c r="M452" t="s">
        <v>329</v>
      </c>
      <c r="N452" t="s">
        <v>329</v>
      </c>
      <c r="O452" t="s">
        <v>329</v>
      </c>
      <c r="P452" t="s">
        <v>329</v>
      </c>
      <c r="Q452" t="s">
        <v>329</v>
      </c>
      <c r="R452" t="s">
        <v>329</v>
      </c>
      <c r="S452" t="s">
        <v>331</v>
      </c>
      <c r="T452" t="s">
        <v>331</v>
      </c>
      <c r="U452" t="s">
        <v>329</v>
      </c>
      <c r="V452" t="s">
        <v>329</v>
      </c>
      <c r="W452" t="s">
        <v>329</v>
      </c>
      <c r="X452" t="s">
        <v>329</v>
      </c>
    </row>
    <row r="453" spans="1:24" ht="15.75" customHeight="1" x14ac:dyDescent="0.25">
      <c r="A453" s="6">
        <v>5965</v>
      </c>
      <c r="B453" t="s">
        <v>1840</v>
      </c>
      <c r="C453" s="37" t="s">
        <v>1841</v>
      </c>
      <c r="D453" t="s">
        <v>406</v>
      </c>
      <c r="E453" s="1" t="s">
        <v>207</v>
      </c>
      <c r="F453" t="s">
        <v>335</v>
      </c>
      <c r="G453" s="5" t="s">
        <v>1842</v>
      </c>
      <c r="H453" t="s">
        <v>1274</v>
      </c>
      <c r="I453" s="10">
        <v>0</v>
      </c>
      <c r="J453" t="s">
        <v>329</v>
      </c>
      <c r="K453" t="s">
        <v>329</v>
      </c>
      <c r="L453" t="s">
        <v>329</v>
      </c>
      <c r="M453" t="s">
        <v>329</v>
      </c>
      <c r="N453" t="s">
        <v>329</v>
      </c>
      <c r="O453" t="s">
        <v>328</v>
      </c>
      <c r="P453" t="s">
        <v>329</v>
      </c>
      <c r="Q453" t="s">
        <v>331</v>
      </c>
      <c r="R453" t="s">
        <v>329</v>
      </c>
      <c r="S453" t="s">
        <v>328</v>
      </c>
      <c r="T453" t="s">
        <v>329</v>
      </c>
      <c r="U453" t="s">
        <v>329</v>
      </c>
      <c r="V453" t="s">
        <v>329</v>
      </c>
      <c r="W453" t="s">
        <v>329</v>
      </c>
      <c r="X453" t="s">
        <v>329</v>
      </c>
    </row>
    <row r="454" spans="1:24" ht="15.75" customHeight="1" x14ac:dyDescent="0.25">
      <c r="A454" s="6">
        <v>5967</v>
      </c>
      <c r="B454" t="s">
        <v>1843</v>
      </c>
      <c r="C454" s="37" t="s">
        <v>1844</v>
      </c>
      <c r="D454" t="s">
        <v>406</v>
      </c>
      <c r="E454" s="1" t="s">
        <v>207</v>
      </c>
      <c r="F454" t="s">
        <v>335</v>
      </c>
      <c r="G454" s="5" t="s">
        <v>1845</v>
      </c>
      <c r="H454" t="s">
        <v>1274</v>
      </c>
      <c r="I454" s="10">
        <v>0</v>
      </c>
      <c r="J454" t="s">
        <v>329</v>
      </c>
      <c r="K454" t="s">
        <v>329</v>
      </c>
      <c r="L454" t="s">
        <v>329</v>
      </c>
      <c r="M454" t="s">
        <v>329</v>
      </c>
      <c r="N454" t="s">
        <v>329</v>
      </c>
      <c r="O454" t="s">
        <v>329</v>
      </c>
      <c r="P454" t="s">
        <v>329</v>
      </c>
      <c r="Q454" t="s">
        <v>329</v>
      </c>
      <c r="R454" t="s">
        <v>329</v>
      </c>
      <c r="S454" t="s">
        <v>331</v>
      </c>
      <c r="T454" t="s">
        <v>329</v>
      </c>
      <c r="U454" t="s">
        <v>329</v>
      </c>
      <c r="V454" t="s">
        <v>329</v>
      </c>
      <c r="W454" t="s">
        <v>329</v>
      </c>
      <c r="X454" t="s">
        <v>329</v>
      </c>
    </row>
    <row r="455" spans="1:24" ht="15.75" customHeight="1" x14ac:dyDescent="0.25">
      <c r="A455" s="6">
        <v>5968</v>
      </c>
      <c r="B455" t="s">
        <v>1846</v>
      </c>
      <c r="C455" s="37" t="s">
        <v>1847</v>
      </c>
      <c r="D455" t="s">
        <v>406</v>
      </c>
      <c r="E455" s="1" t="s">
        <v>207</v>
      </c>
      <c r="F455" t="s">
        <v>335</v>
      </c>
      <c r="G455" s="5" t="s">
        <v>1848</v>
      </c>
      <c r="H455" t="s">
        <v>1274</v>
      </c>
      <c r="I455" s="10">
        <v>0</v>
      </c>
      <c r="J455" t="s">
        <v>329</v>
      </c>
      <c r="K455" t="s">
        <v>329</v>
      </c>
      <c r="L455" t="s">
        <v>329</v>
      </c>
      <c r="M455" t="s">
        <v>329</v>
      </c>
      <c r="N455" t="s">
        <v>329</v>
      </c>
      <c r="O455" t="s">
        <v>329</v>
      </c>
      <c r="P455" t="s">
        <v>329</v>
      </c>
      <c r="Q455" t="s">
        <v>329</v>
      </c>
      <c r="R455" t="s">
        <v>329</v>
      </c>
      <c r="S455" t="s">
        <v>331</v>
      </c>
      <c r="T455" t="s">
        <v>329</v>
      </c>
      <c r="U455" t="s">
        <v>329</v>
      </c>
      <c r="V455" t="s">
        <v>329</v>
      </c>
      <c r="W455" t="s">
        <v>329</v>
      </c>
      <c r="X455" t="s">
        <v>329</v>
      </c>
    </row>
    <row r="456" spans="1:24" ht="15.75" customHeight="1" x14ac:dyDescent="0.25">
      <c r="A456" s="6">
        <v>5969</v>
      </c>
      <c r="B456" t="s">
        <v>1849</v>
      </c>
      <c r="C456" s="37" t="s">
        <v>1850</v>
      </c>
      <c r="D456" t="s">
        <v>406</v>
      </c>
      <c r="E456" s="1" t="s">
        <v>207</v>
      </c>
      <c r="F456" t="s">
        <v>335</v>
      </c>
      <c r="G456" s="5" t="s">
        <v>1851</v>
      </c>
      <c r="H456" t="s">
        <v>1274</v>
      </c>
      <c r="I456" s="10">
        <v>0</v>
      </c>
      <c r="J456" t="s">
        <v>329</v>
      </c>
      <c r="K456" t="s">
        <v>329</v>
      </c>
      <c r="L456" t="s">
        <v>329</v>
      </c>
      <c r="M456" t="s">
        <v>329</v>
      </c>
      <c r="N456" t="s">
        <v>329</v>
      </c>
      <c r="O456" t="s">
        <v>329</v>
      </c>
      <c r="P456" t="s">
        <v>329</v>
      </c>
      <c r="Q456" t="s">
        <v>329</v>
      </c>
      <c r="R456" t="s">
        <v>329</v>
      </c>
      <c r="S456" t="s">
        <v>331</v>
      </c>
      <c r="T456" t="s">
        <v>329</v>
      </c>
      <c r="U456" t="s">
        <v>329</v>
      </c>
      <c r="V456" t="s">
        <v>329</v>
      </c>
      <c r="W456" t="s">
        <v>329</v>
      </c>
      <c r="X456" t="s">
        <v>328</v>
      </c>
    </row>
    <row r="457" spans="1:24" ht="15.75" customHeight="1" x14ac:dyDescent="0.25">
      <c r="A457" s="6">
        <v>5975</v>
      </c>
      <c r="B457" t="s">
        <v>1852</v>
      </c>
      <c r="C457" s="37" t="s">
        <v>1853</v>
      </c>
      <c r="D457" t="s">
        <v>406</v>
      </c>
      <c r="E457" s="1" t="s">
        <v>195</v>
      </c>
      <c r="F457" t="s">
        <v>335</v>
      </c>
      <c r="G457" s="5" t="s">
        <v>1854</v>
      </c>
      <c r="H457" t="s">
        <v>1855</v>
      </c>
      <c r="I457" s="10">
        <v>0</v>
      </c>
      <c r="J457" t="s">
        <v>328</v>
      </c>
      <c r="K457" t="s">
        <v>331</v>
      </c>
      <c r="L457" t="s">
        <v>330</v>
      </c>
      <c r="M457" t="s">
        <v>329</v>
      </c>
      <c r="N457" t="s">
        <v>328</v>
      </c>
      <c r="O457" t="s">
        <v>329</v>
      </c>
      <c r="P457" t="s">
        <v>329</v>
      </c>
      <c r="Q457" t="s">
        <v>331</v>
      </c>
      <c r="R457" t="s">
        <v>328</v>
      </c>
      <c r="S457" t="s">
        <v>330</v>
      </c>
      <c r="T457" t="s">
        <v>329</v>
      </c>
      <c r="U457" t="s">
        <v>329</v>
      </c>
      <c r="V457" t="s">
        <v>329</v>
      </c>
      <c r="W457" t="s">
        <v>330</v>
      </c>
      <c r="X457" t="s">
        <v>329</v>
      </c>
    </row>
    <row r="458" spans="1:24" ht="15.75" customHeight="1" x14ac:dyDescent="0.25">
      <c r="A458" s="6">
        <v>5976</v>
      </c>
      <c r="B458" t="s">
        <v>1856</v>
      </c>
      <c r="C458" s="37" t="s">
        <v>1857</v>
      </c>
      <c r="D458" t="s">
        <v>406</v>
      </c>
      <c r="E458" s="1" t="s">
        <v>195</v>
      </c>
      <c r="F458" t="s">
        <v>335</v>
      </c>
      <c r="G458" s="5" t="s">
        <v>1858</v>
      </c>
      <c r="H458" t="s">
        <v>138</v>
      </c>
      <c r="I458" s="10">
        <v>0</v>
      </c>
      <c r="J458" t="s">
        <v>328</v>
      </c>
      <c r="K458" t="s">
        <v>328</v>
      </c>
      <c r="L458" t="s">
        <v>331</v>
      </c>
      <c r="M458" t="s">
        <v>329</v>
      </c>
      <c r="N458" t="s">
        <v>328</v>
      </c>
      <c r="O458" t="s">
        <v>329</v>
      </c>
      <c r="P458" t="s">
        <v>329</v>
      </c>
      <c r="Q458" t="s">
        <v>330</v>
      </c>
      <c r="R458" t="s">
        <v>331</v>
      </c>
      <c r="S458" t="s">
        <v>330</v>
      </c>
      <c r="T458" t="s">
        <v>329</v>
      </c>
      <c r="U458" t="s">
        <v>329</v>
      </c>
      <c r="V458" t="s">
        <v>329</v>
      </c>
      <c r="W458" t="s">
        <v>330</v>
      </c>
      <c r="X458" t="s">
        <v>329</v>
      </c>
    </row>
    <row r="459" spans="1:24" ht="15.75" customHeight="1" x14ac:dyDescent="0.25">
      <c r="A459" s="6">
        <v>5978</v>
      </c>
      <c r="B459" t="s">
        <v>1859</v>
      </c>
      <c r="C459" s="37" t="s">
        <v>1860</v>
      </c>
      <c r="D459" t="s">
        <v>406</v>
      </c>
      <c r="E459" s="1" t="s">
        <v>195</v>
      </c>
      <c r="F459" t="s">
        <v>335</v>
      </c>
      <c r="G459" s="5" t="s">
        <v>1861</v>
      </c>
      <c r="H459" t="s">
        <v>138</v>
      </c>
      <c r="I459" s="10">
        <v>0</v>
      </c>
      <c r="J459" t="s">
        <v>328</v>
      </c>
      <c r="K459" t="s">
        <v>328</v>
      </c>
      <c r="L459" t="s">
        <v>331</v>
      </c>
      <c r="M459" t="s">
        <v>328</v>
      </c>
      <c r="N459" t="s">
        <v>328</v>
      </c>
      <c r="O459" t="s">
        <v>329</v>
      </c>
      <c r="P459" t="s">
        <v>329</v>
      </c>
      <c r="Q459" t="s">
        <v>330</v>
      </c>
      <c r="R459" t="s">
        <v>329</v>
      </c>
      <c r="S459" t="s">
        <v>330</v>
      </c>
      <c r="T459" t="s">
        <v>329</v>
      </c>
      <c r="U459" t="s">
        <v>328</v>
      </c>
      <c r="V459" t="s">
        <v>329</v>
      </c>
      <c r="W459" t="s">
        <v>330</v>
      </c>
      <c r="X459" t="s">
        <v>329</v>
      </c>
    </row>
    <row r="460" spans="1:24" ht="15.75" customHeight="1" x14ac:dyDescent="0.25">
      <c r="A460" s="6">
        <v>5984</v>
      </c>
      <c r="B460" t="s">
        <v>1862</v>
      </c>
      <c r="C460" s="37" t="s">
        <v>1863</v>
      </c>
      <c r="D460" t="s">
        <v>406</v>
      </c>
      <c r="E460" s="1" t="s">
        <v>195</v>
      </c>
      <c r="F460" t="s">
        <v>335</v>
      </c>
      <c r="G460" s="5" t="s">
        <v>1864</v>
      </c>
      <c r="H460" t="s">
        <v>138</v>
      </c>
      <c r="I460" s="10">
        <v>0</v>
      </c>
      <c r="J460" t="s">
        <v>330</v>
      </c>
      <c r="K460" t="s">
        <v>331</v>
      </c>
      <c r="L460" t="s">
        <v>331</v>
      </c>
      <c r="M460" t="s">
        <v>328</v>
      </c>
      <c r="N460" t="s">
        <v>329</v>
      </c>
      <c r="O460" t="s">
        <v>329</v>
      </c>
      <c r="P460" t="s">
        <v>331</v>
      </c>
      <c r="Q460" t="s">
        <v>328</v>
      </c>
      <c r="R460" t="s">
        <v>331</v>
      </c>
      <c r="S460" t="s">
        <v>330</v>
      </c>
      <c r="T460" t="s">
        <v>331</v>
      </c>
      <c r="U460" t="s">
        <v>331</v>
      </c>
      <c r="V460" t="s">
        <v>329</v>
      </c>
      <c r="W460" t="s">
        <v>328</v>
      </c>
      <c r="X460" t="s">
        <v>329</v>
      </c>
    </row>
    <row r="461" spans="1:24" ht="15.75" customHeight="1" x14ac:dyDescent="0.25">
      <c r="A461" s="6">
        <v>5986</v>
      </c>
      <c r="B461" t="s">
        <v>1865</v>
      </c>
      <c r="C461" s="37" t="s">
        <v>1866</v>
      </c>
      <c r="D461" t="s">
        <v>406</v>
      </c>
      <c r="E461" s="1" t="s">
        <v>195</v>
      </c>
      <c r="F461" t="s">
        <v>335</v>
      </c>
      <c r="G461" s="5" t="s">
        <v>1867</v>
      </c>
      <c r="H461" t="s">
        <v>138</v>
      </c>
      <c r="I461" s="10">
        <v>0</v>
      </c>
      <c r="J461" t="s">
        <v>330</v>
      </c>
      <c r="K461" t="s">
        <v>328</v>
      </c>
      <c r="L461" t="s">
        <v>331</v>
      </c>
      <c r="M461" t="s">
        <v>328</v>
      </c>
      <c r="N461" t="s">
        <v>328</v>
      </c>
      <c r="O461" t="s">
        <v>329</v>
      </c>
      <c r="P461" t="s">
        <v>331</v>
      </c>
      <c r="Q461" t="s">
        <v>330</v>
      </c>
      <c r="R461" t="s">
        <v>331</v>
      </c>
      <c r="S461" t="s">
        <v>330</v>
      </c>
      <c r="T461" t="s">
        <v>331</v>
      </c>
      <c r="U461" t="s">
        <v>331</v>
      </c>
      <c r="V461" t="s">
        <v>329</v>
      </c>
      <c r="W461" t="s">
        <v>331</v>
      </c>
      <c r="X461" t="s">
        <v>329</v>
      </c>
    </row>
    <row r="462" spans="1:24" ht="15.75" customHeight="1" x14ac:dyDescent="0.25">
      <c r="A462" s="6">
        <v>5987</v>
      </c>
      <c r="B462" t="s">
        <v>1868</v>
      </c>
      <c r="C462" s="37" t="s">
        <v>1869</v>
      </c>
      <c r="D462" t="s">
        <v>406</v>
      </c>
      <c r="E462" s="1" t="s">
        <v>195</v>
      </c>
      <c r="F462" t="s">
        <v>335</v>
      </c>
      <c r="G462" s="5" t="s">
        <v>1870</v>
      </c>
      <c r="H462" t="s">
        <v>138</v>
      </c>
      <c r="I462" s="10">
        <v>0</v>
      </c>
      <c r="J462" t="s">
        <v>329</v>
      </c>
      <c r="K462" t="s">
        <v>328</v>
      </c>
      <c r="L462" t="s">
        <v>329</v>
      </c>
      <c r="M462" t="s">
        <v>329</v>
      </c>
      <c r="N462" t="s">
        <v>329</v>
      </c>
      <c r="O462" t="s">
        <v>329</v>
      </c>
      <c r="P462" t="s">
        <v>329</v>
      </c>
      <c r="Q462" t="s">
        <v>330</v>
      </c>
      <c r="R462" t="s">
        <v>329</v>
      </c>
      <c r="S462" t="s">
        <v>329</v>
      </c>
      <c r="T462" t="s">
        <v>329</v>
      </c>
      <c r="U462" t="s">
        <v>329</v>
      </c>
      <c r="V462" t="s">
        <v>329</v>
      </c>
      <c r="W462" t="s">
        <v>329</v>
      </c>
      <c r="X462" t="s">
        <v>329</v>
      </c>
    </row>
    <row r="463" spans="1:24" ht="15.75" customHeight="1" x14ac:dyDescent="0.25">
      <c r="A463" s="6">
        <v>5989</v>
      </c>
      <c r="B463" t="s">
        <v>1871</v>
      </c>
      <c r="C463" s="37" t="s">
        <v>1872</v>
      </c>
      <c r="D463" t="s">
        <v>406</v>
      </c>
      <c r="E463" s="1" t="s">
        <v>195</v>
      </c>
      <c r="F463" t="s">
        <v>335</v>
      </c>
      <c r="G463" s="5" t="s">
        <v>1873</v>
      </c>
      <c r="H463" t="s">
        <v>138</v>
      </c>
      <c r="I463" s="10">
        <v>0</v>
      </c>
      <c r="J463" t="s">
        <v>330</v>
      </c>
      <c r="K463" t="s">
        <v>328</v>
      </c>
      <c r="L463" t="s">
        <v>331</v>
      </c>
      <c r="M463" t="s">
        <v>328</v>
      </c>
      <c r="N463" t="s">
        <v>329</v>
      </c>
      <c r="O463" t="s">
        <v>329</v>
      </c>
      <c r="P463" t="s">
        <v>331</v>
      </c>
      <c r="Q463" t="s">
        <v>330</v>
      </c>
      <c r="R463" t="s">
        <v>331</v>
      </c>
      <c r="S463" t="s">
        <v>328</v>
      </c>
      <c r="T463" t="s">
        <v>329</v>
      </c>
      <c r="U463" t="s">
        <v>329</v>
      </c>
      <c r="V463" t="s">
        <v>329</v>
      </c>
      <c r="W463" t="s">
        <v>330</v>
      </c>
      <c r="X463" t="s">
        <v>329</v>
      </c>
    </row>
    <row r="464" spans="1:24" ht="15.75" customHeight="1" x14ac:dyDescent="0.25">
      <c r="A464" s="6">
        <v>5997</v>
      </c>
      <c r="B464" t="s">
        <v>1874</v>
      </c>
      <c r="C464" s="37" t="s">
        <v>1875</v>
      </c>
      <c r="D464" t="s">
        <v>406</v>
      </c>
      <c r="E464" s="1" t="s">
        <v>180</v>
      </c>
      <c r="F464" t="s">
        <v>335</v>
      </c>
      <c r="G464" s="5" t="s">
        <v>1876</v>
      </c>
      <c r="H464" t="s">
        <v>351</v>
      </c>
      <c r="I464" s="10">
        <v>0</v>
      </c>
      <c r="J464" t="s">
        <v>329</v>
      </c>
      <c r="K464" t="s">
        <v>329</v>
      </c>
      <c r="L464" t="s">
        <v>329</v>
      </c>
      <c r="M464" t="s">
        <v>329</v>
      </c>
      <c r="N464" t="s">
        <v>329</v>
      </c>
      <c r="O464" t="s">
        <v>329</v>
      </c>
      <c r="P464" t="s">
        <v>331</v>
      </c>
      <c r="Q464" t="s">
        <v>330</v>
      </c>
      <c r="R464" t="s">
        <v>329</v>
      </c>
      <c r="S464" t="s">
        <v>329</v>
      </c>
      <c r="T464" t="s">
        <v>329</v>
      </c>
      <c r="U464" t="s">
        <v>329</v>
      </c>
      <c r="V464" t="s">
        <v>329</v>
      </c>
      <c r="W464" t="s">
        <v>329</v>
      </c>
      <c r="X464" t="s">
        <v>329</v>
      </c>
    </row>
    <row r="465" spans="1:24" ht="15.75" customHeight="1" x14ac:dyDescent="0.25">
      <c r="A465" s="6" t="s">
        <v>1877</v>
      </c>
      <c r="B465" t="s">
        <v>1878</v>
      </c>
      <c r="C465" s="37" t="s">
        <v>1879</v>
      </c>
      <c r="D465" t="s">
        <v>406</v>
      </c>
      <c r="E465" s="1" t="s">
        <v>207</v>
      </c>
      <c r="F465" t="s">
        <v>335</v>
      </c>
      <c r="G465" s="5" t="s">
        <v>1880</v>
      </c>
      <c r="H465" t="s">
        <v>1274</v>
      </c>
      <c r="I465" s="10">
        <v>0</v>
      </c>
      <c r="J465" t="s">
        <v>329</v>
      </c>
      <c r="K465" t="s">
        <v>329</v>
      </c>
      <c r="L465" t="s">
        <v>329</v>
      </c>
      <c r="M465" t="s">
        <v>329</v>
      </c>
      <c r="N465" t="s">
        <v>329</v>
      </c>
      <c r="O465" t="s">
        <v>329</v>
      </c>
      <c r="P465" t="s">
        <v>329</v>
      </c>
      <c r="Q465" t="s">
        <v>329</v>
      </c>
      <c r="R465" t="s">
        <v>329</v>
      </c>
      <c r="S465" t="s">
        <v>329</v>
      </c>
      <c r="T465" t="s">
        <v>329</v>
      </c>
      <c r="U465" t="s">
        <v>329</v>
      </c>
      <c r="V465" t="s">
        <v>329</v>
      </c>
      <c r="W465" t="s">
        <v>330</v>
      </c>
      <c r="X465" t="s">
        <v>329</v>
      </c>
    </row>
    <row r="466" spans="1:24" ht="15.75" customHeight="1" x14ac:dyDescent="0.25">
      <c r="A466" s="6" t="s">
        <v>1881</v>
      </c>
      <c r="B466" t="s">
        <v>1882</v>
      </c>
      <c r="C466" s="37" t="s">
        <v>1883</v>
      </c>
      <c r="D466" t="s">
        <v>406</v>
      </c>
      <c r="E466" s="1" t="s">
        <v>207</v>
      </c>
      <c r="F466" t="s">
        <v>335</v>
      </c>
      <c r="G466" s="5" t="s">
        <v>1884</v>
      </c>
      <c r="H466" t="s">
        <v>1274</v>
      </c>
      <c r="I466" s="10">
        <v>0</v>
      </c>
      <c r="J466" t="s">
        <v>329</v>
      </c>
      <c r="K466" t="s">
        <v>329</v>
      </c>
      <c r="L466" t="s">
        <v>328</v>
      </c>
      <c r="M466" t="s">
        <v>329</v>
      </c>
      <c r="N466" t="s">
        <v>329</v>
      </c>
      <c r="O466" t="s">
        <v>328</v>
      </c>
      <c r="P466" t="s">
        <v>329</v>
      </c>
      <c r="Q466" t="s">
        <v>331</v>
      </c>
      <c r="R466" t="s">
        <v>329</v>
      </c>
      <c r="S466" t="s">
        <v>331</v>
      </c>
      <c r="T466" t="s">
        <v>329</v>
      </c>
      <c r="U466" t="s">
        <v>329</v>
      </c>
      <c r="V466" t="s">
        <v>329</v>
      </c>
      <c r="W466" t="s">
        <v>330</v>
      </c>
      <c r="X466" t="s">
        <v>329</v>
      </c>
    </row>
    <row r="467" spans="1:24" ht="15.75" customHeight="1" x14ac:dyDescent="0.25">
      <c r="A467" s="6" t="s">
        <v>1885</v>
      </c>
      <c r="B467" t="s">
        <v>1886</v>
      </c>
      <c r="C467" s="37" t="s">
        <v>1887</v>
      </c>
      <c r="D467" t="s">
        <v>406</v>
      </c>
      <c r="E467" s="1" t="s">
        <v>183</v>
      </c>
      <c r="F467" t="s">
        <v>335</v>
      </c>
      <c r="G467" s="5" t="s">
        <v>1888</v>
      </c>
      <c r="H467" t="s">
        <v>52</v>
      </c>
      <c r="I467" s="10">
        <v>0</v>
      </c>
      <c r="J467" t="s">
        <v>328</v>
      </c>
      <c r="K467" t="s">
        <v>329</v>
      </c>
      <c r="L467" t="s">
        <v>330</v>
      </c>
      <c r="M467" t="s">
        <v>328</v>
      </c>
      <c r="N467" t="s">
        <v>331</v>
      </c>
      <c r="O467" t="s">
        <v>330</v>
      </c>
      <c r="P467" t="s">
        <v>329</v>
      </c>
      <c r="Q467" t="s">
        <v>331</v>
      </c>
      <c r="R467" t="s">
        <v>329</v>
      </c>
      <c r="S467" t="s">
        <v>331</v>
      </c>
      <c r="T467" t="s">
        <v>329</v>
      </c>
      <c r="U467" t="s">
        <v>328</v>
      </c>
      <c r="V467" t="s">
        <v>329</v>
      </c>
      <c r="W467" t="s">
        <v>331</v>
      </c>
      <c r="X467" t="s">
        <v>329</v>
      </c>
    </row>
    <row r="468" spans="1:24" ht="15.75" customHeight="1" x14ac:dyDescent="0.25">
      <c r="A468" s="6" t="s">
        <v>1889</v>
      </c>
      <c r="B468" t="s">
        <v>1890</v>
      </c>
      <c r="C468" s="37" t="s">
        <v>1891</v>
      </c>
      <c r="D468" t="s">
        <v>406</v>
      </c>
      <c r="E468" s="1" t="s">
        <v>207</v>
      </c>
      <c r="F468" t="s">
        <v>335</v>
      </c>
      <c r="G468" s="5" t="s">
        <v>1892</v>
      </c>
      <c r="H468" t="s">
        <v>52</v>
      </c>
      <c r="I468" s="10">
        <v>0</v>
      </c>
      <c r="J468" t="s">
        <v>328</v>
      </c>
      <c r="K468" t="s">
        <v>329</v>
      </c>
      <c r="L468" t="s">
        <v>328</v>
      </c>
      <c r="M468" t="s">
        <v>328</v>
      </c>
      <c r="N468" t="s">
        <v>328</v>
      </c>
      <c r="O468" t="s">
        <v>330</v>
      </c>
      <c r="P468" t="s">
        <v>329</v>
      </c>
      <c r="Q468" t="s">
        <v>330</v>
      </c>
      <c r="R468" t="s">
        <v>329</v>
      </c>
      <c r="S468" t="s">
        <v>330</v>
      </c>
      <c r="T468" t="s">
        <v>329</v>
      </c>
      <c r="U468" t="s">
        <v>328</v>
      </c>
      <c r="V468" t="s">
        <v>329</v>
      </c>
      <c r="W468" t="s">
        <v>331</v>
      </c>
      <c r="X468" t="s">
        <v>329</v>
      </c>
    </row>
    <row r="469" spans="1:24" ht="15.75" customHeight="1" x14ac:dyDescent="0.25">
      <c r="A469" s="6" t="s">
        <v>1893</v>
      </c>
      <c r="B469" t="s">
        <v>1894</v>
      </c>
      <c r="C469" s="37" t="s">
        <v>1895</v>
      </c>
      <c r="D469" t="s">
        <v>406</v>
      </c>
      <c r="E469" s="1" t="s">
        <v>207</v>
      </c>
      <c r="F469" t="s">
        <v>335</v>
      </c>
      <c r="G469" s="5" t="s">
        <v>1896</v>
      </c>
      <c r="H469" t="s">
        <v>1274</v>
      </c>
      <c r="I469" s="10">
        <v>0</v>
      </c>
      <c r="J469" t="s">
        <v>329</v>
      </c>
      <c r="K469" t="s">
        <v>329</v>
      </c>
      <c r="L469" t="s">
        <v>329</v>
      </c>
      <c r="M469" t="s">
        <v>329</v>
      </c>
      <c r="N469" t="s">
        <v>329</v>
      </c>
      <c r="O469" t="s">
        <v>328</v>
      </c>
      <c r="P469" t="s">
        <v>329</v>
      </c>
      <c r="Q469" t="s">
        <v>331</v>
      </c>
      <c r="R469" t="s">
        <v>329</v>
      </c>
      <c r="S469" t="s">
        <v>328</v>
      </c>
      <c r="T469" t="s">
        <v>329</v>
      </c>
      <c r="U469" t="s">
        <v>329</v>
      </c>
      <c r="V469" t="s">
        <v>329</v>
      </c>
      <c r="W469" t="s">
        <v>330</v>
      </c>
      <c r="X469" t="s">
        <v>329</v>
      </c>
    </row>
    <row r="470" spans="1:24" ht="15.75" customHeight="1" x14ac:dyDescent="0.25">
      <c r="A470" s="6" t="s">
        <v>1897</v>
      </c>
      <c r="B470" t="s">
        <v>1898</v>
      </c>
      <c r="C470" s="37" t="s">
        <v>1899</v>
      </c>
      <c r="D470" t="s">
        <v>406</v>
      </c>
      <c r="E470" s="1" t="s">
        <v>207</v>
      </c>
      <c r="F470" t="s">
        <v>335</v>
      </c>
      <c r="G470" s="5" t="s">
        <v>1900</v>
      </c>
      <c r="H470" t="s">
        <v>1274</v>
      </c>
      <c r="I470" s="10">
        <v>0</v>
      </c>
      <c r="J470" t="s">
        <v>329</v>
      </c>
      <c r="K470" t="s">
        <v>329</v>
      </c>
      <c r="L470" t="s">
        <v>329</v>
      </c>
      <c r="M470" t="s">
        <v>329</v>
      </c>
      <c r="N470" t="s">
        <v>329</v>
      </c>
      <c r="O470" t="s">
        <v>328</v>
      </c>
      <c r="P470" t="s">
        <v>329</v>
      </c>
      <c r="Q470" t="s">
        <v>331</v>
      </c>
      <c r="R470" t="s">
        <v>329</v>
      </c>
      <c r="S470" t="s">
        <v>328</v>
      </c>
      <c r="T470" t="s">
        <v>329</v>
      </c>
      <c r="U470" t="s">
        <v>329</v>
      </c>
      <c r="V470" t="s">
        <v>329</v>
      </c>
      <c r="W470" t="s">
        <v>330</v>
      </c>
      <c r="X470" t="s">
        <v>329</v>
      </c>
    </row>
    <row r="471" spans="1:24" ht="15.75" customHeight="1" x14ac:dyDescent="0.25">
      <c r="A471" s="6" t="s">
        <v>1901</v>
      </c>
      <c r="B471" t="s">
        <v>1902</v>
      </c>
      <c r="C471" s="37" t="s">
        <v>1903</v>
      </c>
      <c r="D471" t="s">
        <v>406</v>
      </c>
      <c r="E471" s="1" t="s">
        <v>207</v>
      </c>
      <c r="F471" t="s">
        <v>335</v>
      </c>
      <c r="G471" s="5" t="s">
        <v>1904</v>
      </c>
      <c r="H471" t="s">
        <v>1274</v>
      </c>
      <c r="I471" s="10">
        <v>0</v>
      </c>
      <c r="J471" t="s">
        <v>329</v>
      </c>
      <c r="K471" t="s">
        <v>329</v>
      </c>
      <c r="L471" t="s">
        <v>329</v>
      </c>
      <c r="M471" t="s">
        <v>329</v>
      </c>
      <c r="N471" t="s">
        <v>329</v>
      </c>
      <c r="O471" t="s">
        <v>328</v>
      </c>
      <c r="P471" t="s">
        <v>329</v>
      </c>
      <c r="Q471" t="s">
        <v>331</v>
      </c>
      <c r="R471" t="s">
        <v>329</v>
      </c>
      <c r="S471" t="s">
        <v>328</v>
      </c>
      <c r="T471" t="s">
        <v>329</v>
      </c>
      <c r="U471" t="s">
        <v>329</v>
      </c>
      <c r="V471" t="s">
        <v>329</v>
      </c>
      <c r="W471" t="s">
        <v>330</v>
      </c>
      <c r="X471" t="s">
        <v>329</v>
      </c>
    </row>
    <row r="472" spans="1:24" ht="15.75" customHeight="1" x14ac:dyDescent="0.25">
      <c r="A472" s="6" t="s">
        <v>1905</v>
      </c>
      <c r="B472" t="s">
        <v>1906</v>
      </c>
      <c r="C472" s="37" t="s">
        <v>1907</v>
      </c>
      <c r="D472" t="s">
        <v>406</v>
      </c>
      <c r="E472" s="1" t="s">
        <v>207</v>
      </c>
      <c r="F472" t="s">
        <v>335</v>
      </c>
      <c r="G472" s="5" t="s">
        <v>1908</v>
      </c>
      <c r="H472" t="s">
        <v>1274</v>
      </c>
      <c r="I472" s="10">
        <v>0</v>
      </c>
      <c r="J472" t="s">
        <v>329</v>
      </c>
      <c r="K472" t="s">
        <v>329</v>
      </c>
      <c r="L472" t="s">
        <v>329</v>
      </c>
      <c r="M472" t="s">
        <v>329</v>
      </c>
      <c r="N472" t="s">
        <v>329</v>
      </c>
      <c r="O472" t="s">
        <v>328</v>
      </c>
      <c r="P472" t="s">
        <v>329</v>
      </c>
      <c r="Q472" t="s">
        <v>331</v>
      </c>
      <c r="R472" t="s">
        <v>329</v>
      </c>
      <c r="S472" t="s">
        <v>328</v>
      </c>
      <c r="T472" t="s">
        <v>329</v>
      </c>
      <c r="U472" t="s">
        <v>329</v>
      </c>
      <c r="V472" t="s">
        <v>329</v>
      </c>
      <c r="W472" t="s">
        <v>330</v>
      </c>
      <c r="X472" t="s">
        <v>329</v>
      </c>
    </row>
    <row r="473" spans="1:24" ht="15.75" customHeight="1" x14ac:dyDescent="0.25">
      <c r="A473" s="6" t="s">
        <v>1909</v>
      </c>
      <c r="B473" t="s">
        <v>1910</v>
      </c>
      <c r="C473" s="37" t="s">
        <v>1911</v>
      </c>
      <c r="D473" t="s">
        <v>406</v>
      </c>
      <c r="E473" s="1" t="s">
        <v>207</v>
      </c>
      <c r="F473" t="s">
        <v>335</v>
      </c>
      <c r="G473" s="5" t="s">
        <v>1912</v>
      </c>
      <c r="H473" t="s">
        <v>1274</v>
      </c>
      <c r="I473" s="10">
        <v>0</v>
      </c>
      <c r="J473" t="s">
        <v>329</v>
      </c>
      <c r="K473" t="s">
        <v>329</v>
      </c>
      <c r="L473" t="s">
        <v>329</v>
      </c>
      <c r="M473" t="s">
        <v>329</v>
      </c>
      <c r="N473" t="s">
        <v>329</v>
      </c>
      <c r="O473" t="s">
        <v>328</v>
      </c>
      <c r="P473" t="s">
        <v>329</v>
      </c>
      <c r="Q473" t="s">
        <v>331</v>
      </c>
      <c r="R473" t="s">
        <v>329</v>
      </c>
      <c r="S473" t="s">
        <v>328</v>
      </c>
      <c r="T473" t="s">
        <v>329</v>
      </c>
      <c r="U473" t="s">
        <v>329</v>
      </c>
      <c r="V473" t="s">
        <v>329</v>
      </c>
      <c r="W473" t="s">
        <v>330</v>
      </c>
      <c r="X473" t="s">
        <v>329</v>
      </c>
    </row>
    <row r="474" spans="1:24" ht="15.75" customHeight="1" x14ac:dyDescent="0.25">
      <c r="A474" s="6" t="s">
        <v>1367</v>
      </c>
      <c r="B474" t="s">
        <v>1913</v>
      </c>
      <c r="C474" s="37" t="s">
        <v>1914</v>
      </c>
      <c r="D474" s="3" t="s">
        <v>13</v>
      </c>
      <c r="E474" s="1" t="s">
        <v>37</v>
      </c>
      <c r="F474" t="s">
        <v>321</v>
      </c>
      <c r="G474" s="5" t="s">
        <v>322</v>
      </c>
      <c r="H474" t="s">
        <v>323</v>
      </c>
      <c r="I474" s="10">
        <v>0</v>
      </c>
      <c r="J474" s="40" t="s">
        <v>328</v>
      </c>
      <c r="K474" s="13" t="s">
        <v>329</v>
      </c>
      <c r="L474" s="13" t="s">
        <v>330</v>
      </c>
      <c r="M474" s="13" t="s">
        <v>328</v>
      </c>
      <c r="N474" s="13" t="s">
        <v>329</v>
      </c>
      <c r="O474" s="13" t="s">
        <v>328</v>
      </c>
      <c r="P474" s="13" t="s">
        <v>331</v>
      </c>
      <c r="Q474" s="13" t="s">
        <v>331</v>
      </c>
      <c r="R474" s="13" t="s">
        <v>329</v>
      </c>
      <c r="S474" s="13" t="s">
        <v>328</v>
      </c>
      <c r="T474" s="13" t="s">
        <v>329</v>
      </c>
      <c r="U474" s="13" t="s">
        <v>328</v>
      </c>
      <c r="V474" s="13" t="s">
        <v>328</v>
      </c>
      <c r="W474" s="13" t="s">
        <v>330</v>
      </c>
      <c r="X474" s="13" t="s">
        <v>329</v>
      </c>
    </row>
    <row r="475" spans="1:24" ht="15.75" customHeight="1" x14ac:dyDescent="0.25">
      <c r="A475" s="6" t="s">
        <v>1915</v>
      </c>
      <c r="B475" t="s">
        <v>1916</v>
      </c>
      <c r="C475" s="37" t="s">
        <v>1917</v>
      </c>
      <c r="D475" s="3" t="s">
        <v>13</v>
      </c>
      <c r="E475" s="2" t="s">
        <v>146</v>
      </c>
      <c r="F475" t="s">
        <v>321</v>
      </c>
      <c r="G475" s="5" t="s">
        <v>1918</v>
      </c>
      <c r="H475" t="s">
        <v>1274</v>
      </c>
      <c r="I475" s="10">
        <v>0</v>
      </c>
      <c r="J475" t="s">
        <v>330</v>
      </c>
      <c r="K475" t="s">
        <v>331</v>
      </c>
      <c r="L475" t="s">
        <v>330</v>
      </c>
      <c r="M475" t="s">
        <v>328</v>
      </c>
      <c r="N475" t="s">
        <v>328</v>
      </c>
      <c r="O475" t="s">
        <v>329</v>
      </c>
      <c r="P475" t="s">
        <v>331</v>
      </c>
      <c r="Q475" t="s">
        <v>328</v>
      </c>
      <c r="R475" t="s">
        <v>330</v>
      </c>
      <c r="S475" t="s">
        <v>328</v>
      </c>
      <c r="T475" t="s">
        <v>328</v>
      </c>
      <c r="U475" t="s">
        <v>328</v>
      </c>
      <c r="V475" t="s">
        <v>329</v>
      </c>
      <c r="W475" t="s">
        <v>331</v>
      </c>
      <c r="X475" t="s">
        <v>329</v>
      </c>
    </row>
    <row r="476" spans="1:24" ht="15.75" customHeight="1" x14ac:dyDescent="0.25">
      <c r="A476" s="6" t="s">
        <v>1915</v>
      </c>
      <c r="B476" t="s">
        <v>1919</v>
      </c>
      <c r="C476" s="37" t="s">
        <v>1920</v>
      </c>
      <c r="D476" s="3" t="s">
        <v>13</v>
      </c>
      <c r="E476" s="2" t="s">
        <v>146</v>
      </c>
      <c r="F476" t="s">
        <v>321</v>
      </c>
      <c r="G476" s="5" t="s">
        <v>1921</v>
      </c>
      <c r="H476" t="s">
        <v>1274</v>
      </c>
      <c r="I476" s="10">
        <v>0</v>
      </c>
      <c r="J476" t="s">
        <v>329</v>
      </c>
      <c r="K476" t="s">
        <v>329</v>
      </c>
      <c r="L476" t="s">
        <v>330</v>
      </c>
      <c r="M476" t="s">
        <v>329</v>
      </c>
      <c r="N476" t="s">
        <v>329</v>
      </c>
      <c r="O476" t="s">
        <v>329</v>
      </c>
      <c r="P476" t="s">
        <v>329</v>
      </c>
      <c r="Q476" t="s">
        <v>328</v>
      </c>
      <c r="R476" t="s">
        <v>329</v>
      </c>
      <c r="S476" t="s">
        <v>330</v>
      </c>
      <c r="T476" t="s">
        <v>331</v>
      </c>
      <c r="U476" t="s">
        <v>329</v>
      </c>
      <c r="V476" t="s">
        <v>329</v>
      </c>
      <c r="W476" t="s">
        <v>331</v>
      </c>
      <c r="X476" t="s">
        <v>329</v>
      </c>
    </row>
    <row r="477" spans="1:24" ht="15.75" customHeight="1" x14ac:dyDescent="0.25">
      <c r="A477" s="6" t="s">
        <v>1915</v>
      </c>
      <c r="B477" t="s">
        <v>1922</v>
      </c>
      <c r="C477" s="37" t="s">
        <v>1923</v>
      </c>
      <c r="D477" s="3" t="s">
        <v>13</v>
      </c>
      <c r="E477" s="2" t="s">
        <v>146</v>
      </c>
      <c r="F477" t="s">
        <v>321</v>
      </c>
      <c r="G477" s="5" t="s">
        <v>1924</v>
      </c>
      <c r="H477" t="s">
        <v>1274</v>
      </c>
      <c r="I477" s="10">
        <v>0</v>
      </c>
      <c r="J477" t="s">
        <v>331</v>
      </c>
      <c r="K477" t="s">
        <v>329</v>
      </c>
      <c r="L477" t="s">
        <v>331</v>
      </c>
      <c r="M477" t="s">
        <v>328</v>
      </c>
      <c r="N477" t="s">
        <v>328</v>
      </c>
      <c r="O477" t="s">
        <v>329</v>
      </c>
      <c r="P477" t="s">
        <v>329</v>
      </c>
      <c r="Q477" t="s">
        <v>328</v>
      </c>
      <c r="R477" t="s">
        <v>330</v>
      </c>
      <c r="S477" t="s">
        <v>331</v>
      </c>
      <c r="T477" t="s">
        <v>331</v>
      </c>
      <c r="U477" t="s">
        <v>331</v>
      </c>
      <c r="V477" t="s">
        <v>329</v>
      </c>
      <c r="W477" t="s">
        <v>331</v>
      </c>
      <c r="X477" t="s">
        <v>329</v>
      </c>
    </row>
    <row r="478" spans="1:24" ht="15.75" customHeight="1" x14ac:dyDescent="0.25">
      <c r="A478" s="6" t="s">
        <v>1925</v>
      </c>
      <c r="B478" t="s">
        <v>1926</v>
      </c>
      <c r="C478" s="1" t="s">
        <v>1927</v>
      </c>
      <c r="D478" s="3" t="s">
        <v>13</v>
      </c>
      <c r="E478" s="1" t="s">
        <v>109</v>
      </c>
      <c r="F478" t="s">
        <v>9</v>
      </c>
      <c r="G478" s="5" t="s">
        <v>1928</v>
      </c>
      <c r="H478" t="s">
        <v>1274</v>
      </c>
      <c r="I478" s="10">
        <v>4002305</v>
      </c>
      <c r="J478" t="s">
        <v>329</v>
      </c>
      <c r="K478" t="s">
        <v>329</v>
      </c>
      <c r="L478" t="s">
        <v>329</v>
      </c>
      <c r="M478" t="s">
        <v>329</v>
      </c>
      <c r="N478" t="s">
        <v>329</v>
      </c>
      <c r="O478" t="s">
        <v>328</v>
      </c>
      <c r="P478" t="s">
        <v>329</v>
      </c>
      <c r="Q478" t="s">
        <v>328</v>
      </c>
      <c r="R478" t="s">
        <v>329</v>
      </c>
      <c r="S478" t="s">
        <v>329</v>
      </c>
      <c r="T478" t="s">
        <v>331</v>
      </c>
      <c r="U478" t="s">
        <v>329</v>
      </c>
      <c r="V478" t="s">
        <v>329</v>
      </c>
      <c r="W478" t="s">
        <v>331</v>
      </c>
      <c r="X478" t="s">
        <v>329</v>
      </c>
    </row>
    <row r="479" spans="1:24" ht="15.75" customHeight="1" x14ac:dyDescent="0.25">
      <c r="A479" s="6" t="s">
        <v>352</v>
      </c>
      <c r="B479" t="s">
        <v>1929</v>
      </c>
      <c r="C479" s="37" t="s">
        <v>1930</v>
      </c>
      <c r="D479" s="3" t="s">
        <v>13</v>
      </c>
      <c r="E479" s="2" t="s">
        <v>124</v>
      </c>
      <c r="F479" t="s">
        <v>9</v>
      </c>
      <c r="G479" s="16" t="s">
        <v>862</v>
      </c>
      <c r="H479" t="s">
        <v>1274</v>
      </c>
      <c r="I479" s="13">
        <v>0</v>
      </c>
      <c r="J479" s="40" t="s">
        <v>329</v>
      </c>
      <c r="K479" s="13" t="s">
        <v>329</v>
      </c>
      <c r="L479" s="13" t="s">
        <v>328</v>
      </c>
      <c r="M479" s="13" t="s">
        <v>328</v>
      </c>
      <c r="N479" s="13" t="s">
        <v>329</v>
      </c>
      <c r="O479" s="13" t="s">
        <v>328</v>
      </c>
      <c r="P479" s="13" t="s">
        <v>329</v>
      </c>
      <c r="Q479" s="13" t="s">
        <v>331</v>
      </c>
      <c r="R479" s="13" t="s">
        <v>329</v>
      </c>
      <c r="S479" s="13" t="s">
        <v>328</v>
      </c>
      <c r="T479" s="13" t="s">
        <v>329</v>
      </c>
      <c r="U479" s="13" t="s">
        <v>328</v>
      </c>
      <c r="V479" s="13" t="s">
        <v>328</v>
      </c>
      <c r="W479" s="13" t="s">
        <v>331</v>
      </c>
      <c r="X479" s="13" t="s">
        <v>329</v>
      </c>
    </row>
    <row r="480" spans="1:24" ht="15.75" customHeight="1" x14ac:dyDescent="0.25">
      <c r="A480" s="6" t="s">
        <v>352</v>
      </c>
      <c r="B480" t="s">
        <v>1931</v>
      </c>
      <c r="C480" s="37" t="s">
        <v>1932</v>
      </c>
      <c r="D480" s="3" t="s">
        <v>13</v>
      </c>
      <c r="E480" s="1" t="s">
        <v>112</v>
      </c>
      <c r="F480" t="s">
        <v>321</v>
      </c>
      <c r="G480" s="5" t="s">
        <v>1933</v>
      </c>
      <c r="H480" t="s">
        <v>1274</v>
      </c>
      <c r="I480" s="13">
        <v>0</v>
      </c>
      <c r="J480" t="s">
        <v>329</v>
      </c>
      <c r="K480" t="s">
        <v>329</v>
      </c>
      <c r="L480" t="s">
        <v>328</v>
      </c>
      <c r="M480" t="s">
        <v>329</v>
      </c>
      <c r="N480" t="s">
        <v>328</v>
      </c>
      <c r="O480" t="s">
        <v>329</v>
      </c>
      <c r="P480" t="s">
        <v>329</v>
      </c>
      <c r="Q480" t="s">
        <v>331</v>
      </c>
      <c r="R480" t="s">
        <v>329</v>
      </c>
      <c r="S480" t="s">
        <v>328</v>
      </c>
      <c r="T480" t="s">
        <v>329</v>
      </c>
      <c r="U480" t="s">
        <v>328</v>
      </c>
      <c r="V480" t="s">
        <v>328</v>
      </c>
      <c r="W480" t="s">
        <v>330</v>
      </c>
      <c r="X480" t="s">
        <v>329</v>
      </c>
    </row>
    <row r="481" spans="1:24" ht="15.75" customHeight="1" x14ac:dyDescent="0.25">
      <c r="A481" s="6" t="s">
        <v>352</v>
      </c>
      <c r="B481" t="s">
        <v>1934</v>
      </c>
      <c r="C481" s="37" t="s">
        <v>1935</v>
      </c>
      <c r="D481" s="11" t="s">
        <v>13</v>
      </c>
      <c r="E481" s="22" t="s">
        <v>124</v>
      </c>
      <c r="F481" s="22" t="s">
        <v>335</v>
      </c>
      <c r="G481" s="12" t="s">
        <v>1936</v>
      </c>
      <c r="H481" t="s">
        <v>1274</v>
      </c>
      <c r="I481" s="19">
        <v>0</v>
      </c>
      <c r="J481" s="39" t="s">
        <v>329</v>
      </c>
      <c r="K481" s="19" t="s">
        <v>329</v>
      </c>
      <c r="L481" s="19" t="s">
        <v>329</v>
      </c>
      <c r="M481" s="19" t="s">
        <v>329</v>
      </c>
      <c r="N481" s="19" t="s">
        <v>329</v>
      </c>
      <c r="O481" s="19" t="s">
        <v>328</v>
      </c>
      <c r="P481" s="19" t="s">
        <v>329</v>
      </c>
      <c r="Q481" s="19" t="s">
        <v>329</v>
      </c>
      <c r="R481" s="19" t="s">
        <v>329</v>
      </c>
      <c r="S481" s="19" t="s">
        <v>328</v>
      </c>
      <c r="T481" s="19" t="s">
        <v>329</v>
      </c>
      <c r="U481" s="19" t="s">
        <v>329</v>
      </c>
      <c r="V481" s="19" t="s">
        <v>329</v>
      </c>
      <c r="W481" s="19" t="s">
        <v>329</v>
      </c>
      <c r="X481" s="19" t="s">
        <v>329</v>
      </c>
    </row>
    <row r="482" spans="1:24" ht="15.75" customHeight="1" x14ac:dyDescent="0.25">
      <c r="A482" s="6" t="s">
        <v>352</v>
      </c>
      <c r="B482" t="s">
        <v>1937</v>
      </c>
      <c r="C482" s="37" t="s">
        <v>1938</v>
      </c>
      <c r="D482" s="11" t="s">
        <v>13</v>
      </c>
      <c r="E482" s="22" t="s">
        <v>124</v>
      </c>
      <c r="F482" t="s">
        <v>9</v>
      </c>
      <c r="G482" s="5" t="s">
        <v>1939</v>
      </c>
      <c r="H482" t="s">
        <v>1274</v>
      </c>
      <c r="I482" s="13">
        <v>0</v>
      </c>
      <c r="J482" t="s">
        <v>329</v>
      </c>
      <c r="K482" t="s">
        <v>329</v>
      </c>
      <c r="L482" t="s">
        <v>329</v>
      </c>
      <c r="M482" t="s">
        <v>329</v>
      </c>
      <c r="N482" t="s">
        <v>329</v>
      </c>
      <c r="O482" t="s">
        <v>328</v>
      </c>
      <c r="P482" t="s">
        <v>329</v>
      </c>
      <c r="Q482" t="s">
        <v>331</v>
      </c>
      <c r="R482" t="s">
        <v>329</v>
      </c>
      <c r="S482" t="s">
        <v>328</v>
      </c>
      <c r="T482" t="s">
        <v>329</v>
      </c>
      <c r="U482" t="s">
        <v>328</v>
      </c>
      <c r="V482" t="s">
        <v>328</v>
      </c>
      <c r="W482" t="s">
        <v>330</v>
      </c>
      <c r="X482" t="s">
        <v>329</v>
      </c>
    </row>
    <row r="483" spans="1:24" ht="15.75" customHeight="1" x14ac:dyDescent="0.25">
      <c r="A483" s="6" t="s">
        <v>352</v>
      </c>
      <c r="B483" t="s">
        <v>1940</v>
      </c>
      <c r="C483" s="37" t="s">
        <v>1941</v>
      </c>
      <c r="D483" s="11" t="s">
        <v>13</v>
      </c>
      <c r="E483" s="22" t="s">
        <v>124</v>
      </c>
      <c r="F483" t="s">
        <v>9</v>
      </c>
      <c r="G483" s="5" t="s">
        <v>1942</v>
      </c>
      <c r="H483" t="s">
        <v>1274</v>
      </c>
      <c r="I483" s="13">
        <v>0</v>
      </c>
      <c r="J483" t="s">
        <v>328</v>
      </c>
      <c r="K483" t="s">
        <v>329</v>
      </c>
      <c r="L483" t="s">
        <v>329</v>
      </c>
      <c r="M483" t="s">
        <v>329</v>
      </c>
      <c r="N483" t="s">
        <v>329</v>
      </c>
      <c r="O483" t="s">
        <v>328</v>
      </c>
      <c r="P483" t="s">
        <v>329</v>
      </c>
      <c r="Q483" t="s">
        <v>331</v>
      </c>
      <c r="R483" t="s">
        <v>329</v>
      </c>
      <c r="S483" t="s">
        <v>328</v>
      </c>
      <c r="T483" t="s">
        <v>329</v>
      </c>
      <c r="U483" t="s">
        <v>328</v>
      </c>
      <c r="V483" t="s">
        <v>328</v>
      </c>
      <c r="W483" t="s">
        <v>330</v>
      </c>
      <c r="X483" t="s">
        <v>329</v>
      </c>
    </row>
    <row r="484" spans="1:24" ht="15.75" customHeight="1" x14ac:dyDescent="0.25">
      <c r="A484" s="6" t="s">
        <v>352</v>
      </c>
      <c r="B484" t="s">
        <v>1943</v>
      </c>
      <c r="C484" s="37" t="s">
        <v>1944</v>
      </c>
      <c r="D484" s="11" t="s">
        <v>13</v>
      </c>
      <c r="E484" s="22" t="s">
        <v>124</v>
      </c>
      <c r="F484" t="s">
        <v>9</v>
      </c>
      <c r="G484" s="5" t="s">
        <v>1945</v>
      </c>
      <c r="H484" t="s">
        <v>1274</v>
      </c>
      <c r="I484" s="13">
        <v>0</v>
      </c>
      <c r="J484" t="s">
        <v>328</v>
      </c>
      <c r="K484" t="s">
        <v>329</v>
      </c>
      <c r="L484" t="s">
        <v>329</v>
      </c>
      <c r="M484" t="s">
        <v>329</v>
      </c>
      <c r="N484" t="s">
        <v>330</v>
      </c>
      <c r="O484" t="s">
        <v>331</v>
      </c>
      <c r="P484" t="s">
        <v>329</v>
      </c>
      <c r="Q484" t="s">
        <v>331</v>
      </c>
      <c r="R484" t="s">
        <v>329</v>
      </c>
      <c r="S484" t="s">
        <v>331</v>
      </c>
      <c r="T484" t="s">
        <v>329</v>
      </c>
      <c r="U484" t="s">
        <v>328</v>
      </c>
      <c r="V484" t="s">
        <v>331</v>
      </c>
      <c r="W484" t="s">
        <v>330</v>
      </c>
      <c r="X484" t="s">
        <v>329</v>
      </c>
    </row>
    <row r="485" spans="1:24" ht="15.75" customHeight="1" x14ac:dyDescent="0.25">
      <c r="A485" s="6" t="s">
        <v>352</v>
      </c>
      <c r="B485" t="s">
        <v>1946</v>
      </c>
      <c r="C485" s="37" t="s">
        <v>1947</v>
      </c>
      <c r="D485" s="11" t="s">
        <v>13</v>
      </c>
      <c r="E485" s="22" t="s">
        <v>124</v>
      </c>
      <c r="F485" t="s">
        <v>9</v>
      </c>
      <c r="G485" s="5" t="s">
        <v>1948</v>
      </c>
      <c r="H485" t="s">
        <v>1274</v>
      </c>
      <c r="I485" s="13">
        <v>0</v>
      </c>
      <c r="J485" t="s">
        <v>328</v>
      </c>
      <c r="K485" t="s">
        <v>329</v>
      </c>
      <c r="L485" t="s">
        <v>329</v>
      </c>
      <c r="M485" t="s">
        <v>329</v>
      </c>
      <c r="N485" t="s">
        <v>329</v>
      </c>
      <c r="O485" t="s">
        <v>330</v>
      </c>
      <c r="P485" t="s">
        <v>329</v>
      </c>
      <c r="Q485" t="s">
        <v>330</v>
      </c>
      <c r="R485" t="s">
        <v>329</v>
      </c>
      <c r="S485" t="s">
        <v>328</v>
      </c>
      <c r="T485" t="s">
        <v>329</v>
      </c>
      <c r="U485" t="s">
        <v>328</v>
      </c>
      <c r="V485" t="s">
        <v>329</v>
      </c>
      <c r="W485" t="s">
        <v>330</v>
      </c>
      <c r="X485" t="s">
        <v>329</v>
      </c>
    </row>
    <row r="486" spans="1:24" ht="15.75" customHeight="1" x14ac:dyDescent="0.25">
      <c r="A486" s="6" t="s">
        <v>356</v>
      </c>
      <c r="B486" t="s">
        <v>1949</v>
      </c>
      <c r="C486" s="37" t="s">
        <v>1950</v>
      </c>
      <c r="D486" s="11" t="s">
        <v>13</v>
      </c>
      <c r="E486" s="1" t="s">
        <v>11</v>
      </c>
      <c r="F486" t="s">
        <v>321</v>
      </c>
      <c r="G486" s="5" t="s">
        <v>1951</v>
      </c>
      <c r="H486" s="3" t="s">
        <v>138</v>
      </c>
      <c r="I486" s="13">
        <v>0</v>
      </c>
      <c r="J486" t="s">
        <v>329</v>
      </c>
      <c r="K486" t="s">
        <v>329</v>
      </c>
      <c r="L486" t="s">
        <v>330</v>
      </c>
      <c r="M486" t="s">
        <v>329</v>
      </c>
      <c r="N486" t="s">
        <v>329</v>
      </c>
      <c r="O486" t="s">
        <v>329</v>
      </c>
      <c r="P486" t="s">
        <v>329</v>
      </c>
      <c r="Q486" t="s">
        <v>330</v>
      </c>
      <c r="R486" t="s">
        <v>328</v>
      </c>
      <c r="S486" t="s">
        <v>328</v>
      </c>
      <c r="T486" t="s">
        <v>329</v>
      </c>
      <c r="U486" t="s">
        <v>328</v>
      </c>
      <c r="V486" t="s">
        <v>329</v>
      </c>
      <c r="W486" t="s">
        <v>330</v>
      </c>
      <c r="X486" t="s">
        <v>329</v>
      </c>
    </row>
    <row r="487" spans="1:24" ht="15.75" customHeight="1" x14ac:dyDescent="0.25">
      <c r="A487" s="6" t="s">
        <v>368</v>
      </c>
      <c r="B487" t="s">
        <v>1952</v>
      </c>
      <c r="C487" s="37" t="s">
        <v>1953</v>
      </c>
      <c r="D487" s="11" t="s">
        <v>13</v>
      </c>
      <c r="E487" s="1" t="s">
        <v>136</v>
      </c>
      <c r="F487" t="s">
        <v>335</v>
      </c>
      <c r="G487" s="5" t="s">
        <v>1954</v>
      </c>
      <c r="H487" s="3" t="s">
        <v>138</v>
      </c>
      <c r="I487" s="13">
        <v>0</v>
      </c>
      <c r="J487" t="s">
        <v>328</v>
      </c>
      <c r="K487" t="s">
        <v>329</v>
      </c>
      <c r="L487" t="s">
        <v>331</v>
      </c>
      <c r="M487" t="s">
        <v>329</v>
      </c>
      <c r="N487" t="s">
        <v>328</v>
      </c>
      <c r="O487" t="s">
        <v>331</v>
      </c>
      <c r="P487" t="s">
        <v>329</v>
      </c>
      <c r="Q487" t="s">
        <v>331</v>
      </c>
      <c r="R487" t="s">
        <v>328</v>
      </c>
      <c r="S487" t="s">
        <v>330</v>
      </c>
      <c r="T487" t="s">
        <v>329</v>
      </c>
      <c r="U487" t="s">
        <v>330</v>
      </c>
      <c r="V487" t="s">
        <v>329</v>
      </c>
      <c r="W487" t="s">
        <v>330</v>
      </c>
      <c r="X487" t="s">
        <v>329</v>
      </c>
    </row>
    <row r="488" spans="1:24" ht="15.75" customHeight="1" x14ac:dyDescent="0.25">
      <c r="B488" t="s">
        <v>1955</v>
      </c>
      <c r="C488" s="37" t="s">
        <v>1956</v>
      </c>
      <c r="D488" s="3" t="s">
        <v>13</v>
      </c>
      <c r="E488" s="1" t="s">
        <v>86</v>
      </c>
      <c r="F488" t="s">
        <v>335</v>
      </c>
      <c r="G488" s="5" t="s">
        <v>1585</v>
      </c>
      <c r="H488" t="s">
        <v>52</v>
      </c>
      <c r="I488" s="13">
        <v>0</v>
      </c>
      <c r="J488" s="40" t="s">
        <v>328</v>
      </c>
      <c r="K488" s="13" t="s">
        <v>329</v>
      </c>
      <c r="L488" s="13" t="s">
        <v>328</v>
      </c>
      <c r="M488" s="13" t="s">
        <v>328</v>
      </c>
      <c r="N488" s="13" t="s">
        <v>329</v>
      </c>
      <c r="O488" s="13" t="s">
        <v>328</v>
      </c>
      <c r="P488" s="13" t="s">
        <v>329</v>
      </c>
      <c r="Q488" t="s">
        <v>331</v>
      </c>
      <c r="R488" s="13" t="s">
        <v>329</v>
      </c>
      <c r="S488" s="13" t="s">
        <v>328</v>
      </c>
      <c r="T488" s="13" t="s">
        <v>329</v>
      </c>
      <c r="U488" s="13" t="s">
        <v>328</v>
      </c>
      <c r="V488" s="13" t="s">
        <v>329</v>
      </c>
      <c r="W488" s="13" t="s">
        <v>331</v>
      </c>
      <c r="X488" s="13" t="s">
        <v>329</v>
      </c>
    </row>
    <row r="489" spans="1:24" ht="15.75" customHeight="1" x14ac:dyDescent="0.25">
      <c r="A489" s="6" t="s">
        <v>376</v>
      </c>
      <c r="B489" t="s">
        <v>1957</v>
      </c>
      <c r="C489" s="37" t="s">
        <v>1958</v>
      </c>
      <c r="D489" s="3" t="s">
        <v>13</v>
      </c>
      <c r="E489" s="2" t="s">
        <v>71</v>
      </c>
      <c r="F489" t="s">
        <v>335</v>
      </c>
      <c r="G489" s="5" t="s">
        <v>1959</v>
      </c>
      <c r="H489" t="s">
        <v>52</v>
      </c>
      <c r="I489" s="13">
        <v>0</v>
      </c>
      <c r="J489" t="s">
        <v>330</v>
      </c>
      <c r="K489" t="s">
        <v>329</v>
      </c>
      <c r="L489" t="s">
        <v>330</v>
      </c>
      <c r="M489" t="s">
        <v>328</v>
      </c>
      <c r="N489" t="s">
        <v>330</v>
      </c>
      <c r="O489" t="s">
        <v>330</v>
      </c>
      <c r="P489" t="s">
        <v>329</v>
      </c>
      <c r="Q489" t="s">
        <v>331</v>
      </c>
      <c r="R489" t="s">
        <v>329</v>
      </c>
      <c r="S489" t="s">
        <v>328</v>
      </c>
      <c r="T489" t="s">
        <v>329</v>
      </c>
      <c r="U489" t="s">
        <v>328</v>
      </c>
      <c r="V489" t="s">
        <v>329</v>
      </c>
      <c r="W489" t="s">
        <v>330</v>
      </c>
      <c r="X489" t="s">
        <v>329</v>
      </c>
    </row>
    <row r="490" spans="1:24" ht="15.75" customHeight="1" x14ac:dyDescent="0.25">
      <c r="A490" s="6" t="s">
        <v>376</v>
      </c>
      <c r="B490" t="s">
        <v>1960</v>
      </c>
      <c r="C490" s="37" t="s">
        <v>1961</v>
      </c>
      <c r="D490" s="3" t="s">
        <v>13</v>
      </c>
      <c r="E490" s="2" t="s">
        <v>68</v>
      </c>
      <c r="F490" t="s">
        <v>335</v>
      </c>
      <c r="G490" s="5" t="s">
        <v>1962</v>
      </c>
      <c r="H490" t="s">
        <v>52</v>
      </c>
      <c r="I490" s="13">
        <v>0</v>
      </c>
      <c r="J490" t="s">
        <v>330</v>
      </c>
      <c r="K490" t="s">
        <v>329</v>
      </c>
      <c r="L490" t="s">
        <v>330</v>
      </c>
      <c r="M490" t="s">
        <v>328</v>
      </c>
      <c r="N490" t="s">
        <v>330</v>
      </c>
      <c r="O490" t="s">
        <v>330</v>
      </c>
      <c r="P490" t="s">
        <v>329</v>
      </c>
      <c r="Q490" t="s">
        <v>331</v>
      </c>
      <c r="R490" t="s">
        <v>329</v>
      </c>
      <c r="S490" t="s">
        <v>328</v>
      </c>
      <c r="T490" t="s">
        <v>329</v>
      </c>
      <c r="U490" t="s">
        <v>328</v>
      </c>
      <c r="V490" t="s">
        <v>329</v>
      </c>
      <c r="W490" t="s">
        <v>330</v>
      </c>
      <c r="X490" t="s">
        <v>329</v>
      </c>
    </row>
    <row r="491" spans="1:24" ht="15.75" customHeight="1" x14ac:dyDescent="0.25">
      <c r="A491" s="6" t="s">
        <v>376</v>
      </c>
      <c r="B491" t="s">
        <v>1963</v>
      </c>
      <c r="C491" s="37" t="s">
        <v>1964</v>
      </c>
      <c r="D491" s="3" t="s">
        <v>13</v>
      </c>
      <c r="E491" s="2" t="s">
        <v>68</v>
      </c>
      <c r="F491" t="s">
        <v>335</v>
      </c>
      <c r="G491" s="5" t="s">
        <v>1965</v>
      </c>
      <c r="H491" t="s">
        <v>52</v>
      </c>
      <c r="I491" s="13">
        <v>0</v>
      </c>
      <c r="J491" t="s">
        <v>330</v>
      </c>
      <c r="K491" t="s">
        <v>329</v>
      </c>
      <c r="L491" t="s">
        <v>330</v>
      </c>
      <c r="M491" t="s">
        <v>328</v>
      </c>
      <c r="N491" t="s">
        <v>330</v>
      </c>
      <c r="O491" t="s">
        <v>328</v>
      </c>
      <c r="P491" t="s">
        <v>329</v>
      </c>
      <c r="Q491" t="s">
        <v>331</v>
      </c>
      <c r="R491" t="s">
        <v>329</v>
      </c>
      <c r="S491" t="s">
        <v>328</v>
      </c>
      <c r="T491" t="s">
        <v>329</v>
      </c>
      <c r="U491" t="s">
        <v>328</v>
      </c>
      <c r="V491" t="s">
        <v>329</v>
      </c>
      <c r="W491" t="s">
        <v>330</v>
      </c>
      <c r="X491" t="s">
        <v>329</v>
      </c>
    </row>
    <row r="492" spans="1:24" ht="15.75" customHeight="1" x14ac:dyDescent="0.25">
      <c r="A492" s="6" t="s">
        <v>1311</v>
      </c>
      <c r="B492" t="s">
        <v>1966</v>
      </c>
      <c r="C492" s="1" t="s">
        <v>1967</v>
      </c>
      <c r="D492" s="3" t="s">
        <v>13</v>
      </c>
      <c r="E492" s="1" t="s">
        <v>130</v>
      </c>
      <c r="F492" t="s">
        <v>321</v>
      </c>
      <c r="G492" s="5" t="s">
        <v>1968</v>
      </c>
      <c r="H492" t="s">
        <v>104</v>
      </c>
      <c r="I492" s="13">
        <v>1500000</v>
      </c>
      <c r="J492" t="s">
        <v>329</v>
      </c>
      <c r="K492" t="s">
        <v>329</v>
      </c>
      <c r="L492" t="s">
        <v>329</v>
      </c>
      <c r="M492" t="s">
        <v>329</v>
      </c>
      <c r="N492" t="s">
        <v>329</v>
      </c>
      <c r="O492" t="s">
        <v>329</v>
      </c>
      <c r="P492" t="s">
        <v>331</v>
      </c>
      <c r="Q492" t="s">
        <v>328</v>
      </c>
      <c r="R492" t="s">
        <v>329</v>
      </c>
      <c r="S492" t="s">
        <v>329</v>
      </c>
      <c r="T492" t="s">
        <v>329</v>
      </c>
      <c r="U492" t="s">
        <v>329</v>
      </c>
      <c r="V492" t="s">
        <v>329</v>
      </c>
      <c r="W492" t="s">
        <v>329</v>
      </c>
      <c r="X492" t="s">
        <v>329</v>
      </c>
    </row>
    <row r="493" spans="1:24" ht="15.75" customHeight="1" x14ac:dyDescent="0.25">
      <c r="A493" s="6" t="s">
        <v>368</v>
      </c>
      <c r="B493" t="s">
        <v>1969</v>
      </c>
      <c r="C493" s="1" t="s">
        <v>1970</v>
      </c>
      <c r="D493" t="s">
        <v>13</v>
      </c>
      <c r="E493" s="1" t="s">
        <v>136</v>
      </c>
      <c r="F493" t="s">
        <v>335</v>
      </c>
      <c r="G493" s="5" t="s">
        <v>1971</v>
      </c>
      <c r="H493" t="s">
        <v>138</v>
      </c>
      <c r="I493" s="13">
        <v>500000</v>
      </c>
      <c r="J493" t="s">
        <v>329</v>
      </c>
      <c r="K493" t="s">
        <v>329</v>
      </c>
      <c r="L493" t="s">
        <v>331</v>
      </c>
      <c r="M493" t="s">
        <v>329</v>
      </c>
      <c r="N493" t="s">
        <v>329</v>
      </c>
      <c r="O493" t="s">
        <v>329</v>
      </c>
      <c r="P493" t="s">
        <v>329</v>
      </c>
      <c r="Q493" t="s">
        <v>328</v>
      </c>
      <c r="R493" t="s">
        <v>329</v>
      </c>
      <c r="S493" t="s">
        <v>331</v>
      </c>
      <c r="T493" t="s">
        <v>331</v>
      </c>
      <c r="U493" t="s">
        <v>329</v>
      </c>
      <c r="V493" t="s">
        <v>329</v>
      </c>
      <c r="W493" t="s">
        <v>329</v>
      </c>
      <c r="X493" t="s">
        <v>329</v>
      </c>
    </row>
    <row r="494" spans="1:24" ht="15.75" customHeight="1" x14ac:dyDescent="0.25">
      <c r="A494" s="6" t="s">
        <v>372</v>
      </c>
      <c r="B494" t="s">
        <v>1972</v>
      </c>
      <c r="C494" s="1" t="s">
        <v>1973</v>
      </c>
      <c r="D494" t="s">
        <v>13</v>
      </c>
      <c r="E494" s="1" t="s">
        <v>102</v>
      </c>
      <c r="F494" t="s">
        <v>335</v>
      </c>
      <c r="G494" s="5" t="s">
        <v>1974</v>
      </c>
      <c r="H494" t="s">
        <v>1274</v>
      </c>
      <c r="I494" s="13">
        <v>2100000</v>
      </c>
      <c r="J494" t="s">
        <v>329</v>
      </c>
      <c r="K494" t="s">
        <v>329</v>
      </c>
      <c r="L494" t="s">
        <v>328</v>
      </c>
      <c r="M494" t="s">
        <v>329</v>
      </c>
      <c r="N494" t="s">
        <v>329</v>
      </c>
      <c r="O494" t="s">
        <v>329</v>
      </c>
      <c r="P494" t="s">
        <v>329</v>
      </c>
      <c r="Q494" t="s">
        <v>329</v>
      </c>
      <c r="R494" t="s">
        <v>329</v>
      </c>
      <c r="S494" t="s">
        <v>330</v>
      </c>
      <c r="T494" t="s">
        <v>330</v>
      </c>
      <c r="U494" t="s">
        <v>329</v>
      </c>
      <c r="V494" t="s">
        <v>329</v>
      </c>
      <c r="W494" t="s">
        <v>329</v>
      </c>
      <c r="X494" t="s">
        <v>329</v>
      </c>
    </row>
    <row r="495" spans="1:24" ht="15.75" customHeight="1" x14ac:dyDescent="0.25">
      <c r="A495" s="6" t="s">
        <v>1975</v>
      </c>
      <c r="B495" t="s">
        <v>1976</v>
      </c>
      <c r="C495" s="1" t="s">
        <v>1977</v>
      </c>
      <c r="D495" t="s">
        <v>406</v>
      </c>
      <c r="E495" s="1" t="s">
        <v>195</v>
      </c>
      <c r="F495" t="s">
        <v>335</v>
      </c>
      <c r="G495" s="5" t="s">
        <v>1978</v>
      </c>
      <c r="H495" t="s">
        <v>138</v>
      </c>
      <c r="I495" s="13">
        <v>300000</v>
      </c>
      <c r="J495" t="s">
        <v>331</v>
      </c>
      <c r="K495" t="s">
        <v>328</v>
      </c>
      <c r="L495" t="s">
        <v>330</v>
      </c>
      <c r="M495" t="s">
        <v>329</v>
      </c>
      <c r="N495" t="s">
        <v>328</v>
      </c>
      <c r="O495" t="s">
        <v>329</v>
      </c>
      <c r="P495" t="s">
        <v>329</v>
      </c>
      <c r="Q495" t="s">
        <v>328</v>
      </c>
      <c r="R495" t="s">
        <v>330</v>
      </c>
      <c r="S495" t="s">
        <v>330</v>
      </c>
      <c r="T495" t="s">
        <v>328</v>
      </c>
      <c r="U495" t="s">
        <v>330</v>
      </c>
      <c r="V495" t="s">
        <v>329</v>
      </c>
      <c r="W495" t="s">
        <v>330</v>
      </c>
      <c r="X495" t="s">
        <v>329</v>
      </c>
    </row>
  </sheetData>
  <autoFilter ref="A1:X495" xr:uid="{86D5BFFA-E37B-49C2-B730-9CA6CC969BED}"/>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992FD-1608-42C6-AB5B-3A630792C33D}">
  <dimension ref="B1:F659"/>
  <sheetViews>
    <sheetView tabSelected="1" zoomScaleNormal="100" workbookViewId="0">
      <selection activeCell="H22" sqref="H22"/>
    </sheetView>
  </sheetViews>
  <sheetFormatPr defaultColWidth="9.140625" defaultRowHeight="15" x14ac:dyDescent="0.25"/>
  <cols>
    <col min="1" max="1" width="22.7109375" bestFit="1" customWidth="1"/>
    <col min="2" max="2" width="14.5703125" customWidth="1"/>
    <col min="3" max="3" width="14.7109375" bestFit="1" customWidth="1"/>
    <col min="4" max="4" width="22.140625" style="1" bestFit="1" customWidth="1"/>
    <col min="5" max="5" width="12" bestFit="1" customWidth="1"/>
    <col min="6" max="6" width="15.28515625" style="8" bestFit="1" customWidth="1"/>
    <col min="7" max="7" width="12.140625" bestFit="1" customWidth="1"/>
    <col min="8" max="8" width="18" bestFit="1" customWidth="1"/>
  </cols>
  <sheetData>
    <row r="1" spans="2:6" x14ac:dyDescent="0.25">
      <c r="F1" s="52"/>
    </row>
    <row r="2" spans="2:6" x14ac:dyDescent="0.25">
      <c r="B2" t="s">
        <v>298</v>
      </c>
      <c r="C2" t="s">
        <v>1991</v>
      </c>
      <c r="D2" t="s">
        <v>1980</v>
      </c>
      <c r="E2" t="s">
        <v>1982</v>
      </c>
      <c r="F2" t="s">
        <v>1981</v>
      </c>
    </row>
    <row r="3" spans="2:6" x14ac:dyDescent="0.25">
      <c r="B3" t="s">
        <v>13</v>
      </c>
      <c r="C3" t="s">
        <v>334</v>
      </c>
      <c r="D3" t="s">
        <v>1985</v>
      </c>
      <c r="E3" s="7">
        <v>1899057</v>
      </c>
      <c r="F3">
        <v>2025</v>
      </c>
    </row>
    <row r="4" spans="2:6" x14ac:dyDescent="0.25">
      <c r="B4" t="s">
        <v>13</v>
      </c>
      <c r="C4" t="s">
        <v>354</v>
      </c>
      <c r="D4" t="s">
        <v>1983</v>
      </c>
      <c r="E4" s="7">
        <v>6187981</v>
      </c>
      <c r="F4">
        <v>2025</v>
      </c>
    </row>
    <row r="5" spans="2:6" x14ac:dyDescent="0.25">
      <c r="B5" t="s">
        <v>13</v>
      </c>
      <c r="C5" t="s">
        <v>366</v>
      </c>
      <c r="D5" t="s">
        <v>1983</v>
      </c>
      <c r="E5" s="7">
        <v>15334196</v>
      </c>
      <c r="F5">
        <v>2025</v>
      </c>
    </row>
    <row r="6" spans="2:6" x14ac:dyDescent="0.25">
      <c r="B6" t="s">
        <v>13</v>
      </c>
      <c r="C6" t="s">
        <v>366</v>
      </c>
      <c r="D6" t="s">
        <v>1985</v>
      </c>
      <c r="E6" s="7">
        <v>15000000</v>
      </c>
      <c r="F6">
        <v>2025</v>
      </c>
    </row>
    <row r="7" spans="2:6" x14ac:dyDescent="0.25">
      <c r="B7" t="s">
        <v>13</v>
      </c>
      <c r="C7" s="1" t="s">
        <v>374</v>
      </c>
      <c r="D7" t="s">
        <v>1983</v>
      </c>
      <c r="E7" s="7">
        <v>6000000</v>
      </c>
      <c r="F7">
        <v>2025</v>
      </c>
    </row>
    <row r="8" spans="2:6" x14ac:dyDescent="0.25">
      <c r="B8" t="s">
        <v>13</v>
      </c>
      <c r="C8" t="s">
        <v>394</v>
      </c>
      <c r="D8" t="s">
        <v>1983</v>
      </c>
      <c r="E8" s="7">
        <v>212133826</v>
      </c>
      <c r="F8">
        <v>2025</v>
      </c>
    </row>
    <row r="9" spans="2:6" x14ac:dyDescent="0.25">
      <c r="B9" t="s">
        <v>13</v>
      </c>
      <c r="C9" t="s">
        <v>552</v>
      </c>
      <c r="D9" t="s">
        <v>1983</v>
      </c>
      <c r="E9" s="7">
        <v>6606375</v>
      </c>
      <c r="F9">
        <v>2025</v>
      </c>
    </row>
    <row r="10" spans="2:6" x14ac:dyDescent="0.25">
      <c r="B10" t="s">
        <v>13</v>
      </c>
      <c r="C10" t="s">
        <v>858</v>
      </c>
      <c r="D10" t="s">
        <v>1983</v>
      </c>
      <c r="E10" s="7">
        <v>49827508</v>
      </c>
      <c r="F10">
        <v>2025</v>
      </c>
    </row>
    <row r="11" spans="2:6" x14ac:dyDescent="0.25">
      <c r="B11" t="s">
        <v>13</v>
      </c>
      <c r="C11" t="s">
        <v>858</v>
      </c>
      <c r="D11" t="s">
        <v>1984</v>
      </c>
      <c r="E11" s="7">
        <v>23686595</v>
      </c>
      <c r="F11">
        <v>2025</v>
      </c>
    </row>
    <row r="12" spans="2:6" x14ac:dyDescent="0.25">
      <c r="B12" t="s">
        <v>13</v>
      </c>
      <c r="C12" t="s">
        <v>928</v>
      </c>
      <c r="D12" t="s">
        <v>1984</v>
      </c>
      <c r="E12" s="7">
        <v>15929073</v>
      </c>
      <c r="F12">
        <v>2025</v>
      </c>
    </row>
    <row r="13" spans="2:6" x14ac:dyDescent="0.25">
      <c r="B13" t="s">
        <v>13</v>
      </c>
      <c r="C13" t="s">
        <v>1073</v>
      </c>
      <c r="D13" t="s">
        <v>1983</v>
      </c>
      <c r="E13" s="7">
        <v>2205452</v>
      </c>
      <c r="F13">
        <v>2025</v>
      </c>
    </row>
    <row r="14" spans="2:6" x14ac:dyDescent="0.25">
      <c r="B14" t="s">
        <v>13</v>
      </c>
      <c r="C14" t="s">
        <v>1091</v>
      </c>
      <c r="D14" t="s">
        <v>1983</v>
      </c>
      <c r="E14" s="7">
        <v>500000</v>
      </c>
      <c r="F14">
        <v>2025</v>
      </c>
    </row>
    <row r="15" spans="2:6" x14ac:dyDescent="0.25">
      <c r="B15" t="s">
        <v>13</v>
      </c>
      <c r="C15" t="s">
        <v>1091</v>
      </c>
      <c r="D15" t="s">
        <v>1985</v>
      </c>
      <c r="E15" s="7">
        <v>125000</v>
      </c>
      <c r="F15">
        <v>2025</v>
      </c>
    </row>
    <row r="16" spans="2:6" x14ac:dyDescent="0.25">
      <c r="B16" t="s">
        <v>13</v>
      </c>
      <c r="C16" t="s">
        <v>1103</v>
      </c>
      <c r="D16" t="s">
        <v>1983</v>
      </c>
      <c r="E16" s="7">
        <v>4200000</v>
      </c>
      <c r="F16">
        <v>2025</v>
      </c>
    </row>
    <row r="17" spans="2:6" x14ac:dyDescent="0.25">
      <c r="B17" t="s">
        <v>13</v>
      </c>
      <c r="C17" t="s">
        <v>1112</v>
      </c>
      <c r="D17" t="s">
        <v>1983</v>
      </c>
      <c r="E17" s="7">
        <v>4000000</v>
      </c>
      <c r="F17">
        <v>2025</v>
      </c>
    </row>
    <row r="18" spans="2:6" x14ac:dyDescent="0.25">
      <c r="B18" t="s">
        <v>13</v>
      </c>
      <c r="C18" t="s">
        <v>1115</v>
      </c>
      <c r="D18" t="s">
        <v>1983</v>
      </c>
      <c r="E18" s="7">
        <v>6000000</v>
      </c>
      <c r="F18">
        <v>2025</v>
      </c>
    </row>
    <row r="19" spans="2:6" x14ac:dyDescent="0.25">
      <c r="B19" t="s">
        <v>13</v>
      </c>
      <c r="C19" t="s">
        <v>1118</v>
      </c>
      <c r="D19" t="s">
        <v>1983</v>
      </c>
      <c r="E19" s="7">
        <v>5000000</v>
      </c>
      <c r="F19">
        <v>2025</v>
      </c>
    </row>
    <row r="20" spans="2:6" x14ac:dyDescent="0.25">
      <c r="B20" t="s">
        <v>13</v>
      </c>
      <c r="C20" t="s">
        <v>1263</v>
      </c>
      <c r="D20" t="s">
        <v>1983</v>
      </c>
      <c r="E20" s="7">
        <v>5250000</v>
      </c>
      <c r="F20">
        <v>2025</v>
      </c>
    </row>
    <row r="21" spans="2:6" x14ac:dyDescent="0.25">
      <c r="B21" t="s">
        <v>13</v>
      </c>
      <c r="C21" t="s">
        <v>1285</v>
      </c>
      <c r="D21" t="s">
        <v>1984</v>
      </c>
      <c r="E21" s="7">
        <v>7509669</v>
      </c>
      <c r="F21">
        <v>2025</v>
      </c>
    </row>
    <row r="22" spans="2:6" x14ac:dyDescent="0.25">
      <c r="B22" t="s">
        <v>13</v>
      </c>
      <c r="C22" t="s">
        <v>1336</v>
      </c>
      <c r="D22" t="s">
        <v>1983</v>
      </c>
      <c r="E22" s="7">
        <v>1225000</v>
      </c>
      <c r="F22">
        <v>2025</v>
      </c>
    </row>
    <row r="23" spans="2:6" x14ac:dyDescent="0.25">
      <c r="B23" t="s">
        <v>13</v>
      </c>
      <c r="C23" t="s">
        <v>1351</v>
      </c>
      <c r="D23" t="s">
        <v>1983</v>
      </c>
      <c r="E23" s="7">
        <v>3000000</v>
      </c>
      <c r="F23">
        <v>2025</v>
      </c>
    </row>
    <row r="24" spans="2:6" x14ac:dyDescent="0.25">
      <c r="B24" t="s">
        <v>13</v>
      </c>
      <c r="C24" t="s">
        <v>1381</v>
      </c>
      <c r="D24" t="s">
        <v>1983</v>
      </c>
      <c r="E24" s="7">
        <v>36689623</v>
      </c>
      <c r="F24">
        <v>2025</v>
      </c>
    </row>
    <row r="25" spans="2:6" x14ac:dyDescent="0.25">
      <c r="B25" t="s">
        <v>13</v>
      </c>
      <c r="C25" t="s">
        <v>1384</v>
      </c>
      <c r="D25" t="s">
        <v>1983</v>
      </c>
      <c r="E25" s="7">
        <v>10050000</v>
      </c>
      <c r="F25">
        <v>2025</v>
      </c>
    </row>
    <row r="26" spans="2:6" x14ac:dyDescent="0.25">
      <c r="B26" t="s">
        <v>13</v>
      </c>
      <c r="C26" t="s">
        <v>1402</v>
      </c>
      <c r="D26" t="s">
        <v>1983</v>
      </c>
      <c r="E26" s="7">
        <v>5000000</v>
      </c>
      <c r="F26">
        <v>2025</v>
      </c>
    </row>
    <row r="27" spans="2:6" x14ac:dyDescent="0.25">
      <c r="B27" t="s">
        <v>13</v>
      </c>
      <c r="C27" t="s">
        <v>1405</v>
      </c>
      <c r="D27" t="s">
        <v>1983</v>
      </c>
      <c r="E27" s="7">
        <v>2000000</v>
      </c>
      <c r="F27">
        <v>2025</v>
      </c>
    </row>
    <row r="28" spans="2:6" x14ac:dyDescent="0.25">
      <c r="B28" t="s">
        <v>13</v>
      </c>
      <c r="C28" t="s">
        <v>1414</v>
      </c>
      <c r="D28" t="s">
        <v>1983</v>
      </c>
      <c r="E28" s="7">
        <v>7500000</v>
      </c>
      <c r="F28">
        <v>2025</v>
      </c>
    </row>
    <row r="29" spans="2:6" x14ac:dyDescent="0.25">
      <c r="B29" t="s">
        <v>13</v>
      </c>
      <c r="C29" t="s">
        <v>1417</v>
      </c>
      <c r="D29" t="s">
        <v>1983</v>
      </c>
      <c r="E29" s="7">
        <v>13460000</v>
      </c>
      <c r="F29">
        <v>2025</v>
      </c>
    </row>
    <row r="30" spans="2:6" x14ac:dyDescent="0.25">
      <c r="B30" t="s">
        <v>13</v>
      </c>
      <c r="C30" t="s">
        <v>1577</v>
      </c>
      <c r="D30" t="s">
        <v>1983</v>
      </c>
      <c r="E30" s="7">
        <v>1598832</v>
      </c>
      <c r="F30">
        <v>2025</v>
      </c>
    </row>
    <row r="31" spans="2:6" x14ac:dyDescent="0.25">
      <c r="B31" t="s">
        <v>13</v>
      </c>
      <c r="C31" t="s">
        <v>1581</v>
      </c>
      <c r="D31" t="s">
        <v>1983</v>
      </c>
      <c r="E31" s="7">
        <v>21120340</v>
      </c>
      <c r="F31">
        <v>2025</v>
      </c>
    </row>
    <row r="32" spans="2:6" x14ac:dyDescent="0.25">
      <c r="B32" t="s">
        <v>13</v>
      </c>
      <c r="C32" t="s">
        <v>1601</v>
      </c>
      <c r="D32" t="s">
        <v>8</v>
      </c>
      <c r="E32" s="7">
        <v>7967000</v>
      </c>
      <c r="F32">
        <v>2025</v>
      </c>
    </row>
    <row r="33" spans="2:6" x14ac:dyDescent="0.25">
      <c r="B33" t="s">
        <v>13</v>
      </c>
      <c r="C33" t="s">
        <v>1603</v>
      </c>
      <c r="D33" t="s">
        <v>1983</v>
      </c>
      <c r="E33" s="7">
        <v>350000000</v>
      </c>
      <c r="F33">
        <v>2025</v>
      </c>
    </row>
    <row r="34" spans="2:6" x14ac:dyDescent="0.25">
      <c r="B34" t="s">
        <v>13</v>
      </c>
      <c r="C34" t="s">
        <v>1603</v>
      </c>
      <c r="D34" t="s">
        <v>1985</v>
      </c>
      <c r="E34" s="7">
        <v>218100000</v>
      </c>
      <c r="F34">
        <v>2025</v>
      </c>
    </row>
    <row r="35" spans="2:6" x14ac:dyDescent="0.25">
      <c r="B35" t="s">
        <v>13</v>
      </c>
      <c r="C35" t="s">
        <v>1603</v>
      </c>
      <c r="D35" t="s">
        <v>1984</v>
      </c>
      <c r="E35" s="7">
        <v>44009069</v>
      </c>
      <c r="F35">
        <v>2025</v>
      </c>
    </row>
    <row r="36" spans="2:6" x14ac:dyDescent="0.25">
      <c r="B36" t="s">
        <v>13</v>
      </c>
      <c r="C36" t="s">
        <v>1612</v>
      </c>
      <c r="D36" t="s">
        <v>1984</v>
      </c>
      <c r="E36" s="7">
        <v>58376336</v>
      </c>
      <c r="F36">
        <v>2025</v>
      </c>
    </row>
    <row r="37" spans="2:6" x14ac:dyDescent="0.25">
      <c r="B37" t="s">
        <v>13</v>
      </c>
      <c r="C37" t="s">
        <v>1762</v>
      </c>
      <c r="D37" t="s">
        <v>1983</v>
      </c>
      <c r="E37" s="7">
        <v>18292078</v>
      </c>
      <c r="F37">
        <v>2025</v>
      </c>
    </row>
    <row r="38" spans="2:6" x14ac:dyDescent="0.25">
      <c r="B38" t="s">
        <v>13</v>
      </c>
      <c r="C38" t="s">
        <v>1914</v>
      </c>
      <c r="D38" t="s">
        <v>1984</v>
      </c>
      <c r="E38" s="7">
        <v>12373828</v>
      </c>
      <c r="F38">
        <v>2025</v>
      </c>
    </row>
    <row r="39" spans="2:6" x14ac:dyDescent="0.25">
      <c r="B39" t="s">
        <v>13</v>
      </c>
      <c r="C39" t="s">
        <v>1917</v>
      </c>
      <c r="D39" t="s">
        <v>1983</v>
      </c>
      <c r="E39" s="7">
        <v>3344922</v>
      </c>
      <c r="F39">
        <v>2025</v>
      </c>
    </row>
    <row r="40" spans="2:6" x14ac:dyDescent="0.25">
      <c r="B40" t="s">
        <v>13</v>
      </c>
      <c r="C40" t="s">
        <v>1927</v>
      </c>
      <c r="D40" t="s">
        <v>1984</v>
      </c>
      <c r="E40" s="7">
        <v>5000000</v>
      </c>
      <c r="F40">
        <v>2025</v>
      </c>
    </row>
    <row r="41" spans="2:6" x14ac:dyDescent="0.25">
      <c r="B41" t="s">
        <v>13</v>
      </c>
      <c r="C41" t="s">
        <v>1930</v>
      </c>
      <c r="D41" t="s">
        <v>1984</v>
      </c>
      <c r="E41" s="7">
        <v>3030281</v>
      </c>
      <c r="F41">
        <v>2025</v>
      </c>
    </row>
    <row r="42" spans="2:6" x14ac:dyDescent="0.25">
      <c r="B42" t="s">
        <v>13</v>
      </c>
      <c r="C42" t="s">
        <v>1935</v>
      </c>
      <c r="D42" t="s">
        <v>1983</v>
      </c>
      <c r="E42" s="7">
        <v>1064121</v>
      </c>
      <c r="F42">
        <v>2025</v>
      </c>
    </row>
    <row r="43" spans="2:6" x14ac:dyDescent="0.25">
      <c r="B43" t="s">
        <v>13</v>
      </c>
      <c r="C43" t="s">
        <v>1938</v>
      </c>
      <c r="D43" t="s">
        <v>1984</v>
      </c>
      <c r="E43" s="7">
        <v>939000</v>
      </c>
      <c r="F43">
        <v>2025</v>
      </c>
    </row>
    <row r="44" spans="2:6" x14ac:dyDescent="0.25">
      <c r="B44" t="s">
        <v>13</v>
      </c>
      <c r="C44" t="s">
        <v>1941</v>
      </c>
      <c r="D44" t="s">
        <v>1984</v>
      </c>
      <c r="E44" s="7">
        <v>979000</v>
      </c>
      <c r="F44">
        <v>2025</v>
      </c>
    </row>
    <row r="45" spans="2:6" x14ac:dyDescent="0.25">
      <c r="B45" t="s">
        <v>13</v>
      </c>
      <c r="C45" t="s">
        <v>1950</v>
      </c>
      <c r="D45" t="s">
        <v>1984</v>
      </c>
      <c r="E45" s="7">
        <v>3200000</v>
      </c>
      <c r="F45">
        <v>2025</v>
      </c>
    </row>
    <row r="46" spans="2:6" x14ac:dyDescent="0.25">
      <c r="B46" t="s">
        <v>13</v>
      </c>
      <c r="C46" t="s">
        <v>1956</v>
      </c>
      <c r="D46" t="s">
        <v>1984</v>
      </c>
      <c r="E46" s="7">
        <v>9595891</v>
      </c>
      <c r="F46">
        <v>2025</v>
      </c>
    </row>
    <row r="47" spans="2:6" x14ac:dyDescent="0.25">
      <c r="B47" t="s">
        <v>406</v>
      </c>
      <c r="C47" t="s">
        <v>412</v>
      </c>
      <c r="D47" t="s">
        <v>1984</v>
      </c>
      <c r="E47" s="7">
        <v>4000000</v>
      </c>
      <c r="F47">
        <v>2025</v>
      </c>
    </row>
    <row r="48" spans="2:6" x14ac:dyDescent="0.25">
      <c r="B48" t="s">
        <v>406</v>
      </c>
      <c r="C48" t="s">
        <v>414</v>
      </c>
      <c r="D48" t="s">
        <v>1984</v>
      </c>
      <c r="E48" s="7">
        <v>6655000</v>
      </c>
      <c r="F48">
        <v>2025</v>
      </c>
    </row>
    <row r="49" spans="2:6" x14ac:dyDescent="0.25">
      <c r="B49" t="s">
        <v>406</v>
      </c>
      <c r="C49" t="s">
        <v>417</v>
      </c>
      <c r="D49" t="s">
        <v>1983</v>
      </c>
      <c r="E49" s="7">
        <v>960000</v>
      </c>
      <c r="F49">
        <v>2025</v>
      </c>
    </row>
    <row r="50" spans="2:6" x14ac:dyDescent="0.25">
      <c r="B50" t="s">
        <v>406</v>
      </c>
      <c r="C50" t="s">
        <v>1987</v>
      </c>
      <c r="D50" t="s">
        <v>1983</v>
      </c>
      <c r="E50" s="7">
        <v>24485250</v>
      </c>
      <c r="F50">
        <v>2025</v>
      </c>
    </row>
    <row r="51" spans="2:6" x14ac:dyDescent="0.25">
      <c r="B51" t="s">
        <v>406</v>
      </c>
      <c r="C51" t="s">
        <v>442</v>
      </c>
      <c r="D51" t="s">
        <v>1983</v>
      </c>
      <c r="E51" s="7">
        <v>2000000</v>
      </c>
      <c r="F51">
        <v>2025</v>
      </c>
    </row>
    <row r="52" spans="2:6" x14ac:dyDescent="0.25">
      <c r="B52" t="s">
        <v>406</v>
      </c>
      <c r="C52" t="s">
        <v>445</v>
      </c>
      <c r="D52" t="s">
        <v>8</v>
      </c>
      <c r="E52" s="7">
        <v>1000000</v>
      </c>
      <c r="F52">
        <v>2025</v>
      </c>
    </row>
    <row r="53" spans="2:6" x14ac:dyDescent="0.25">
      <c r="B53" t="s">
        <v>406</v>
      </c>
      <c r="C53" t="s">
        <v>467</v>
      </c>
      <c r="D53" t="s">
        <v>1983</v>
      </c>
      <c r="E53" s="7">
        <v>4225000</v>
      </c>
      <c r="F53">
        <v>2025</v>
      </c>
    </row>
    <row r="54" spans="2:6" x14ac:dyDescent="0.25">
      <c r="B54" t="s">
        <v>406</v>
      </c>
      <c r="C54" t="s">
        <v>470</v>
      </c>
      <c r="D54" t="s">
        <v>1984</v>
      </c>
      <c r="E54" s="7">
        <v>14000000</v>
      </c>
      <c r="F54">
        <v>2025</v>
      </c>
    </row>
    <row r="55" spans="2:6" x14ac:dyDescent="0.25">
      <c r="B55" t="s">
        <v>406</v>
      </c>
      <c r="C55" t="s">
        <v>470</v>
      </c>
      <c r="D55" t="s">
        <v>1984</v>
      </c>
      <c r="E55" s="7">
        <v>5649937</v>
      </c>
      <c r="F55">
        <v>2025</v>
      </c>
    </row>
    <row r="56" spans="2:6" x14ac:dyDescent="0.25">
      <c r="B56" t="s">
        <v>406</v>
      </c>
      <c r="C56" t="s">
        <v>483</v>
      </c>
      <c r="D56" t="s">
        <v>1984</v>
      </c>
      <c r="E56" s="7">
        <v>6518000</v>
      </c>
      <c r="F56">
        <v>2025</v>
      </c>
    </row>
    <row r="57" spans="2:6" x14ac:dyDescent="0.25">
      <c r="B57" t="s">
        <v>406</v>
      </c>
      <c r="C57" t="s">
        <v>498</v>
      </c>
      <c r="D57" t="s">
        <v>1983</v>
      </c>
      <c r="E57" s="7">
        <v>22000000</v>
      </c>
      <c r="F57">
        <v>2025</v>
      </c>
    </row>
    <row r="58" spans="2:6" x14ac:dyDescent="0.25">
      <c r="B58" t="s">
        <v>406</v>
      </c>
      <c r="C58" t="s">
        <v>504</v>
      </c>
      <c r="D58" t="s">
        <v>1983</v>
      </c>
      <c r="E58" s="7">
        <v>1584000</v>
      </c>
      <c r="F58">
        <v>2025</v>
      </c>
    </row>
    <row r="59" spans="2:6" x14ac:dyDescent="0.25">
      <c r="B59" t="s">
        <v>406</v>
      </c>
      <c r="C59" t="s">
        <v>510</v>
      </c>
      <c r="D59" t="s">
        <v>1983</v>
      </c>
      <c r="E59" s="7">
        <v>6500000</v>
      </c>
      <c r="F59">
        <v>2025</v>
      </c>
    </row>
    <row r="60" spans="2:6" x14ac:dyDescent="0.25">
      <c r="B60" t="s">
        <v>406</v>
      </c>
      <c r="C60" t="s">
        <v>513</v>
      </c>
      <c r="D60" t="s">
        <v>1983</v>
      </c>
      <c r="E60" s="7">
        <v>1611000</v>
      </c>
      <c r="F60">
        <v>2025</v>
      </c>
    </row>
    <row r="61" spans="2:6" x14ac:dyDescent="0.25">
      <c r="B61" t="s">
        <v>406</v>
      </c>
      <c r="C61" t="s">
        <v>519</v>
      </c>
      <c r="D61" t="s">
        <v>1984</v>
      </c>
      <c r="E61" s="7">
        <v>10925000</v>
      </c>
      <c r="F61">
        <v>2025</v>
      </c>
    </row>
    <row r="62" spans="2:6" x14ac:dyDescent="0.25">
      <c r="B62" t="s">
        <v>406</v>
      </c>
      <c r="C62" t="s">
        <v>523</v>
      </c>
      <c r="D62" t="s">
        <v>1984</v>
      </c>
      <c r="E62" s="7">
        <v>2500000</v>
      </c>
      <c r="F62">
        <v>2025</v>
      </c>
    </row>
    <row r="63" spans="2:6" x14ac:dyDescent="0.25">
      <c r="B63" t="s">
        <v>406</v>
      </c>
      <c r="C63" t="s">
        <v>538</v>
      </c>
      <c r="D63" t="s">
        <v>1983</v>
      </c>
      <c r="E63" s="7">
        <v>720000</v>
      </c>
      <c r="F63">
        <v>2025</v>
      </c>
    </row>
    <row r="64" spans="2:6" x14ac:dyDescent="0.25">
      <c r="B64" t="s">
        <v>406</v>
      </c>
      <c r="C64" t="s">
        <v>544</v>
      </c>
      <c r="D64" t="s">
        <v>1983</v>
      </c>
      <c r="E64" s="7">
        <v>1000000</v>
      </c>
      <c r="F64">
        <v>2025</v>
      </c>
    </row>
    <row r="65" spans="2:6" x14ac:dyDescent="0.25">
      <c r="B65" t="s">
        <v>406</v>
      </c>
      <c r="C65" t="s">
        <v>552</v>
      </c>
      <c r="D65" t="s">
        <v>1983</v>
      </c>
      <c r="E65" s="7">
        <v>28200000</v>
      </c>
      <c r="F65">
        <v>2025</v>
      </c>
    </row>
    <row r="66" spans="2:6" x14ac:dyDescent="0.25">
      <c r="B66" t="s">
        <v>406</v>
      </c>
      <c r="C66" t="s">
        <v>556</v>
      </c>
      <c r="D66" t="s">
        <v>1983</v>
      </c>
      <c r="E66" s="7">
        <v>250000</v>
      </c>
      <c r="F66">
        <v>2025</v>
      </c>
    </row>
    <row r="67" spans="2:6" x14ac:dyDescent="0.25">
      <c r="B67" t="s">
        <v>406</v>
      </c>
      <c r="C67" t="s">
        <v>560</v>
      </c>
      <c r="D67" t="s">
        <v>1983</v>
      </c>
      <c r="E67" s="7">
        <v>1800000</v>
      </c>
      <c r="F67">
        <v>2025</v>
      </c>
    </row>
    <row r="68" spans="2:6" x14ac:dyDescent="0.25">
      <c r="B68" t="s">
        <v>406</v>
      </c>
      <c r="C68" t="s">
        <v>564</v>
      </c>
      <c r="D68" t="s">
        <v>1983</v>
      </c>
      <c r="E68" s="7">
        <v>4000000</v>
      </c>
      <c r="F68">
        <v>2025</v>
      </c>
    </row>
    <row r="69" spans="2:6" x14ac:dyDescent="0.25">
      <c r="B69" t="s">
        <v>406</v>
      </c>
      <c r="C69" t="s">
        <v>567</v>
      </c>
      <c r="D69" t="s">
        <v>1983</v>
      </c>
      <c r="E69" s="7">
        <v>500000</v>
      </c>
      <c r="F69">
        <v>2025</v>
      </c>
    </row>
    <row r="70" spans="2:6" x14ac:dyDescent="0.25">
      <c r="B70" t="s">
        <v>406</v>
      </c>
      <c r="C70" t="s">
        <v>574</v>
      </c>
      <c r="D70" t="s">
        <v>1983</v>
      </c>
      <c r="E70" s="7">
        <v>3975000</v>
      </c>
      <c r="F70">
        <v>2025</v>
      </c>
    </row>
    <row r="71" spans="2:6" x14ac:dyDescent="0.25">
      <c r="B71" t="s">
        <v>406</v>
      </c>
      <c r="C71" t="s">
        <v>606</v>
      </c>
      <c r="D71" t="s">
        <v>1983</v>
      </c>
      <c r="E71" s="7">
        <v>2100000</v>
      </c>
      <c r="F71">
        <v>2025</v>
      </c>
    </row>
    <row r="72" spans="2:6" x14ac:dyDescent="0.25">
      <c r="B72" t="s">
        <v>406</v>
      </c>
      <c r="C72" t="s">
        <v>613</v>
      </c>
      <c r="D72" t="s">
        <v>1983</v>
      </c>
      <c r="E72" s="7">
        <v>2560000</v>
      </c>
      <c r="F72">
        <v>2025</v>
      </c>
    </row>
    <row r="73" spans="2:6" x14ac:dyDescent="0.25">
      <c r="B73" t="s">
        <v>406</v>
      </c>
      <c r="C73" t="s">
        <v>617</v>
      </c>
      <c r="D73" t="s">
        <v>1983</v>
      </c>
      <c r="E73" s="7">
        <v>2670000</v>
      </c>
      <c r="F73">
        <v>2025</v>
      </c>
    </row>
    <row r="74" spans="2:6" x14ac:dyDescent="0.25">
      <c r="B74" t="s">
        <v>406</v>
      </c>
      <c r="C74" t="s">
        <v>621</v>
      </c>
      <c r="D74" t="s">
        <v>1983</v>
      </c>
      <c r="E74" s="7">
        <v>1900000</v>
      </c>
      <c r="F74">
        <v>2025</v>
      </c>
    </row>
    <row r="75" spans="2:6" x14ac:dyDescent="0.25">
      <c r="B75" t="s">
        <v>406</v>
      </c>
      <c r="C75" t="s">
        <v>624</v>
      </c>
      <c r="D75" t="s">
        <v>1983</v>
      </c>
      <c r="E75" s="7">
        <v>1350000</v>
      </c>
      <c r="F75">
        <v>2025</v>
      </c>
    </row>
    <row r="76" spans="2:6" x14ac:dyDescent="0.25">
      <c r="B76" t="s">
        <v>406</v>
      </c>
      <c r="C76" t="s">
        <v>628</v>
      </c>
      <c r="D76" t="s">
        <v>1983</v>
      </c>
      <c r="E76" s="7">
        <v>1890000</v>
      </c>
      <c r="F76">
        <v>2025</v>
      </c>
    </row>
    <row r="77" spans="2:6" x14ac:dyDescent="0.25">
      <c r="B77" t="s">
        <v>406</v>
      </c>
      <c r="C77" t="s">
        <v>632</v>
      </c>
      <c r="D77" t="s">
        <v>1983</v>
      </c>
      <c r="E77" s="7">
        <v>1800000</v>
      </c>
      <c r="F77">
        <v>2025</v>
      </c>
    </row>
    <row r="78" spans="2:6" x14ac:dyDescent="0.25">
      <c r="B78" t="s">
        <v>406</v>
      </c>
      <c r="C78" t="s">
        <v>636</v>
      </c>
      <c r="D78" t="s">
        <v>1983</v>
      </c>
      <c r="E78" s="7">
        <v>585000</v>
      </c>
      <c r="F78">
        <v>2025</v>
      </c>
    </row>
    <row r="79" spans="2:6" x14ac:dyDescent="0.25">
      <c r="B79" t="s">
        <v>406</v>
      </c>
      <c r="C79" t="s">
        <v>640</v>
      </c>
      <c r="D79" t="s">
        <v>1983</v>
      </c>
      <c r="E79" s="7">
        <v>3500000</v>
      </c>
      <c r="F79">
        <v>2025</v>
      </c>
    </row>
    <row r="80" spans="2:6" x14ac:dyDescent="0.25">
      <c r="B80" t="s">
        <v>406</v>
      </c>
      <c r="C80" t="s">
        <v>644</v>
      </c>
      <c r="D80" t="s">
        <v>1983</v>
      </c>
      <c r="E80" s="7">
        <v>2200000</v>
      </c>
      <c r="F80">
        <v>2025</v>
      </c>
    </row>
    <row r="81" spans="2:6" x14ac:dyDescent="0.25">
      <c r="B81" t="s">
        <v>406</v>
      </c>
      <c r="C81" t="s">
        <v>648</v>
      </c>
      <c r="D81" t="s">
        <v>1983</v>
      </c>
      <c r="E81" s="7">
        <v>1350000</v>
      </c>
      <c r="F81">
        <v>2025</v>
      </c>
    </row>
    <row r="82" spans="2:6" x14ac:dyDescent="0.25">
      <c r="B82" t="s">
        <v>406</v>
      </c>
      <c r="C82" t="s">
        <v>652</v>
      </c>
      <c r="D82" t="s">
        <v>1983</v>
      </c>
      <c r="E82" s="7">
        <v>1350000</v>
      </c>
      <c r="F82">
        <v>2025</v>
      </c>
    </row>
    <row r="83" spans="2:6" x14ac:dyDescent="0.25">
      <c r="B83" t="s">
        <v>406</v>
      </c>
      <c r="C83" t="s">
        <v>689</v>
      </c>
      <c r="D83" t="s">
        <v>1983</v>
      </c>
      <c r="E83" s="7">
        <v>1500000</v>
      </c>
      <c r="F83">
        <v>2025</v>
      </c>
    </row>
    <row r="84" spans="2:6" x14ac:dyDescent="0.25">
      <c r="B84" t="s">
        <v>406</v>
      </c>
      <c r="C84" t="s">
        <v>693</v>
      </c>
      <c r="D84" t="s">
        <v>1983</v>
      </c>
      <c r="E84" s="7">
        <v>1500000</v>
      </c>
      <c r="F84">
        <v>2025</v>
      </c>
    </row>
    <row r="85" spans="2:6" x14ac:dyDescent="0.25">
      <c r="B85" t="s">
        <v>406</v>
      </c>
      <c r="C85" t="s">
        <v>697</v>
      </c>
      <c r="D85" t="s">
        <v>1983</v>
      </c>
      <c r="E85" s="7">
        <v>1500000</v>
      </c>
      <c r="F85">
        <v>2025</v>
      </c>
    </row>
    <row r="86" spans="2:6" x14ac:dyDescent="0.25">
      <c r="B86" t="s">
        <v>406</v>
      </c>
      <c r="C86" t="s">
        <v>700</v>
      </c>
      <c r="D86" t="s">
        <v>1983</v>
      </c>
      <c r="E86" s="7">
        <v>1620000</v>
      </c>
      <c r="F86">
        <v>2025</v>
      </c>
    </row>
    <row r="87" spans="2:6" x14ac:dyDescent="0.25">
      <c r="B87" t="s">
        <v>406</v>
      </c>
      <c r="C87" t="s">
        <v>710</v>
      </c>
      <c r="D87" t="s">
        <v>1983</v>
      </c>
      <c r="E87" s="7">
        <v>4000000</v>
      </c>
      <c r="F87">
        <v>2025</v>
      </c>
    </row>
    <row r="88" spans="2:6" x14ac:dyDescent="0.25">
      <c r="B88" t="s">
        <v>406</v>
      </c>
      <c r="C88" t="s">
        <v>716</v>
      </c>
      <c r="D88" t="s">
        <v>1983</v>
      </c>
      <c r="E88" s="7">
        <v>1340000</v>
      </c>
      <c r="F88">
        <v>2025</v>
      </c>
    </row>
    <row r="89" spans="2:6" x14ac:dyDescent="0.25">
      <c r="B89" t="s">
        <v>406</v>
      </c>
      <c r="C89" t="s">
        <v>723</v>
      </c>
      <c r="D89" t="s">
        <v>1983</v>
      </c>
      <c r="E89" s="7">
        <v>500000</v>
      </c>
      <c r="F89">
        <v>2025</v>
      </c>
    </row>
    <row r="90" spans="2:6" x14ac:dyDescent="0.25">
      <c r="B90" t="s">
        <v>406</v>
      </c>
      <c r="C90" t="s">
        <v>727</v>
      </c>
      <c r="D90" t="s">
        <v>1983</v>
      </c>
      <c r="E90" s="7">
        <v>3200000</v>
      </c>
      <c r="F90">
        <v>2025</v>
      </c>
    </row>
    <row r="91" spans="2:6" x14ac:dyDescent="0.25">
      <c r="B91" t="s">
        <v>406</v>
      </c>
      <c r="C91" t="s">
        <v>731</v>
      </c>
      <c r="D91" t="s">
        <v>1983</v>
      </c>
      <c r="E91" s="7">
        <v>1380000</v>
      </c>
      <c r="F91">
        <v>2025</v>
      </c>
    </row>
    <row r="92" spans="2:6" x14ac:dyDescent="0.25">
      <c r="B92" t="s">
        <v>406</v>
      </c>
      <c r="C92" t="s">
        <v>735</v>
      </c>
      <c r="D92" t="s">
        <v>1983</v>
      </c>
      <c r="E92" s="7">
        <v>1620000</v>
      </c>
      <c r="F92">
        <v>2025</v>
      </c>
    </row>
    <row r="93" spans="2:6" x14ac:dyDescent="0.25">
      <c r="B93" t="s">
        <v>406</v>
      </c>
      <c r="C93" t="s">
        <v>739</v>
      </c>
      <c r="D93" t="s">
        <v>1983</v>
      </c>
      <c r="E93" s="7">
        <v>1540000</v>
      </c>
      <c r="F93">
        <v>2025</v>
      </c>
    </row>
    <row r="94" spans="2:6" x14ac:dyDescent="0.25">
      <c r="B94" t="s">
        <v>406</v>
      </c>
      <c r="C94" t="s">
        <v>743</v>
      </c>
      <c r="D94" t="s">
        <v>1983</v>
      </c>
      <c r="E94" s="7">
        <v>425000</v>
      </c>
      <c r="F94">
        <v>2025</v>
      </c>
    </row>
    <row r="95" spans="2:6" x14ac:dyDescent="0.25">
      <c r="B95" t="s">
        <v>406</v>
      </c>
      <c r="C95" t="s">
        <v>763</v>
      </c>
      <c r="D95" t="s">
        <v>1983</v>
      </c>
      <c r="E95" s="7">
        <v>250000</v>
      </c>
      <c r="F95">
        <v>2025</v>
      </c>
    </row>
    <row r="96" spans="2:6" x14ac:dyDescent="0.25">
      <c r="B96" t="s">
        <v>406</v>
      </c>
      <c r="C96" t="s">
        <v>780</v>
      </c>
      <c r="D96" t="s">
        <v>1983</v>
      </c>
      <c r="E96" s="7">
        <v>1000000</v>
      </c>
      <c r="F96">
        <v>2025</v>
      </c>
    </row>
    <row r="97" spans="2:6" x14ac:dyDescent="0.25">
      <c r="B97" t="s">
        <v>406</v>
      </c>
      <c r="C97" t="s">
        <v>784</v>
      </c>
      <c r="D97" t="s">
        <v>1983</v>
      </c>
      <c r="E97" s="7">
        <v>1785000</v>
      </c>
      <c r="F97">
        <v>2025</v>
      </c>
    </row>
    <row r="98" spans="2:6" x14ac:dyDescent="0.25">
      <c r="B98" t="s">
        <v>406</v>
      </c>
      <c r="C98" t="s">
        <v>794</v>
      </c>
      <c r="D98" t="s">
        <v>1983</v>
      </c>
      <c r="E98" s="7">
        <v>1000000</v>
      </c>
      <c r="F98">
        <v>2025</v>
      </c>
    </row>
    <row r="99" spans="2:6" x14ac:dyDescent="0.25">
      <c r="B99" t="s">
        <v>406</v>
      </c>
      <c r="C99" t="s">
        <v>812</v>
      </c>
      <c r="D99" t="s">
        <v>1983</v>
      </c>
      <c r="E99" s="7">
        <v>5000000</v>
      </c>
      <c r="F99">
        <v>2025</v>
      </c>
    </row>
    <row r="100" spans="2:6" x14ac:dyDescent="0.25">
      <c r="B100" t="s">
        <v>406</v>
      </c>
      <c r="C100" t="s">
        <v>816</v>
      </c>
      <c r="D100" t="s">
        <v>1983</v>
      </c>
      <c r="E100" s="7">
        <v>1037684</v>
      </c>
      <c r="F100">
        <v>2025</v>
      </c>
    </row>
    <row r="101" spans="2:6" x14ac:dyDescent="0.25">
      <c r="B101" t="s">
        <v>406</v>
      </c>
      <c r="C101" t="s">
        <v>899</v>
      </c>
      <c r="D101" t="s">
        <v>1983</v>
      </c>
      <c r="E101" s="7">
        <v>23600000</v>
      </c>
      <c r="F101">
        <v>2025</v>
      </c>
    </row>
    <row r="102" spans="2:6" x14ac:dyDescent="0.25">
      <c r="B102" t="s">
        <v>406</v>
      </c>
      <c r="C102" t="s">
        <v>908</v>
      </c>
      <c r="D102" t="s">
        <v>1983</v>
      </c>
      <c r="E102" s="7">
        <v>455000</v>
      </c>
      <c r="F102">
        <v>2025</v>
      </c>
    </row>
    <row r="103" spans="2:6" x14ac:dyDescent="0.25">
      <c r="B103" t="s">
        <v>406</v>
      </c>
      <c r="C103" t="s">
        <v>920</v>
      </c>
      <c r="D103" t="s">
        <v>1983</v>
      </c>
      <c r="E103" s="7">
        <v>750000</v>
      </c>
      <c r="F103">
        <v>2025</v>
      </c>
    </row>
    <row r="104" spans="2:6" x14ac:dyDescent="0.25">
      <c r="B104" t="s">
        <v>406</v>
      </c>
      <c r="C104" t="s">
        <v>961</v>
      </c>
      <c r="D104" t="s">
        <v>8</v>
      </c>
      <c r="E104" s="7">
        <v>275000</v>
      </c>
      <c r="F104">
        <v>2025</v>
      </c>
    </row>
    <row r="105" spans="2:6" x14ac:dyDescent="0.25">
      <c r="B105" t="s">
        <v>406</v>
      </c>
      <c r="C105" t="s">
        <v>1015</v>
      </c>
      <c r="D105" t="s">
        <v>1983</v>
      </c>
      <c r="E105" s="7">
        <v>12000000</v>
      </c>
      <c r="F105">
        <v>2025</v>
      </c>
    </row>
    <row r="106" spans="2:6" x14ac:dyDescent="0.25">
      <c r="B106" t="s">
        <v>406</v>
      </c>
      <c r="C106" t="s">
        <v>1018</v>
      </c>
      <c r="D106" t="s">
        <v>1983</v>
      </c>
      <c r="E106" s="7">
        <v>1980000</v>
      </c>
      <c r="F106">
        <v>2025</v>
      </c>
    </row>
    <row r="107" spans="2:6" x14ac:dyDescent="0.25">
      <c r="B107" t="s">
        <v>406</v>
      </c>
      <c r="C107" t="s">
        <v>1024</v>
      </c>
      <c r="D107" t="s">
        <v>1984</v>
      </c>
      <c r="E107" s="7">
        <v>4600000</v>
      </c>
      <c r="F107">
        <v>2025</v>
      </c>
    </row>
    <row r="108" spans="2:6" x14ac:dyDescent="0.25">
      <c r="B108" t="s">
        <v>406</v>
      </c>
      <c r="C108" t="s">
        <v>1027</v>
      </c>
      <c r="D108" t="s">
        <v>1984</v>
      </c>
      <c r="E108" s="7">
        <v>7200000</v>
      </c>
      <c r="F108">
        <v>2025</v>
      </c>
    </row>
    <row r="109" spans="2:6" x14ac:dyDescent="0.25">
      <c r="B109" t="s">
        <v>406</v>
      </c>
      <c r="C109" t="s">
        <v>1033</v>
      </c>
      <c r="D109" t="s">
        <v>1983</v>
      </c>
      <c r="E109" s="7">
        <v>1000000</v>
      </c>
      <c r="F109">
        <v>2025</v>
      </c>
    </row>
    <row r="110" spans="2:6" x14ac:dyDescent="0.25">
      <c r="B110" t="s">
        <v>406</v>
      </c>
      <c r="C110" t="s">
        <v>1036</v>
      </c>
      <c r="D110" t="s">
        <v>1983</v>
      </c>
      <c r="E110" s="7">
        <v>590860</v>
      </c>
      <c r="F110">
        <v>2025</v>
      </c>
    </row>
    <row r="111" spans="2:6" x14ac:dyDescent="0.25">
      <c r="B111" t="s">
        <v>406</v>
      </c>
      <c r="C111" t="s">
        <v>1039</v>
      </c>
      <c r="D111" t="s">
        <v>1983</v>
      </c>
      <c r="E111" s="7">
        <v>3162500</v>
      </c>
      <c r="F111">
        <v>2025</v>
      </c>
    </row>
    <row r="112" spans="2:6" x14ac:dyDescent="0.25">
      <c r="B112" t="s">
        <v>406</v>
      </c>
      <c r="C112" t="s">
        <v>1042</v>
      </c>
      <c r="D112" t="s">
        <v>1983</v>
      </c>
      <c r="E112" s="7">
        <v>3100000</v>
      </c>
      <c r="F112">
        <v>2025</v>
      </c>
    </row>
    <row r="113" spans="2:6" x14ac:dyDescent="0.25">
      <c r="B113" t="s">
        <v>406</v>
      </c>
      <c r="C113" t="s">
        <v>1051</v>
      </c>
      <c r="D113" t="s">
        <v>1984</v>
      </c>
      <c r="E113" s="7">
        <v>3482000</v>
      </c>
      <c r="F113">
        <v>2025</v>
      </c>
    </row>
    <row r="114" spans="2:6" x14ac:dyDescent="0.25">
      <c r="B114" t="s">
        <v>406</v>
      </c>
      <c r="C114" t="s">
        <v>1058</v>
      </c>
      <c r="D114" t="s">
        <v>1983</v>
      </c>
      <c r="E114" s="7">
        <v>600000</v>
      </c>
      <c r="F114">
        <v>2025</v>
      </c>
    </row>
    <row r="115" spans="2:6" x14ac:dyDescent="0.25">
      <c r="B115" t="s">
        <v>406</v>
      </c>
      <c r="C115" t="s">
        <v>1067</v>
      </c>
      <c r="D115" t="s">
        <v>1983</v>
      </c>
      <c r="E115" s="7">
        <v>465000</v>
      </c>
      <c r="F115">
        <v>2025</v>
      </c>
    </row>
    <row r="116" spans="2:6" x14ac:dyDescent="0.25">
      <c r="B116" t="s">
        <v>406</v>
      </c>
      <c r="C116" t="s">
        <v>1082</v>
      </c>
      <c r="D116" t="s">
        <v>1984</v>
      </c>
      <c r="E116" s="7">
        <v>4000000</v>
      </c>
      <c r="F116">
        <v>2025</v>
      </c>
    </row>
    <row r="117" spans="2:6" x14ac:dyDescent="0.25">
      <c r="B117" t="s">
        <v>406</v>
      </c>
      <c r="C117" t="s">
        <v>1172</v>
      </c>
      <c r="D117" t="s">
        <v>1983</v>
      </c>
      <c r="E117" s="7">
        <v>500000</v>
      </c>
      <c r="F117">
        <v>2025</v>
      </c>
    </row>
    <row r="118" spans="2:6" x14ac:dyDescent="0.25">
      <c r="B118" t="s">
        <v>406</v>
      </c>
      <c r="C118" t="s">
        <v>1180</v>
      </c>
      <c r="D118" t="s">
        <v>1983</v>
      </c>
      <c r="E118" s="7">
        <v>400000</v>
      </c>
      <c r="F118">
        <v>2025</v>
      </c>
    </row>
    <row r="119" spans="2:6" x14ac:dyDescent="0.25">
      <c r="B119" t="s">
        <v>406</v>
      </c>
      <c r="C119" s="1" t="s">
        <v>1272</v>
      </c>
      <c r="D119" t="s">
        <v>1985</v>
      </c>
      <c r="E119" s="7">
        <v>212500</v>
      </c>
      <c r="F119">
        <v>2025</v>
      </c>
    </row>
    <row r="120" spans="2:6" x14ac:dyDescent="0.25">
      <c r="B120" t="s">
        <v>406</v>
      </c>
      <c r="C120" t="s">
        <v>1437</v>
      </c>
      <c r="D120" t="s">
        <v>1983</v>
      </c>
      <c r="E120" s="7">
        <v>6035000</v>
      </c>
      <c r="F120">
        <v>2025</v>
      </c>
    </row>
    <row r="121" spans="2:6" x14ac:dyDescent="0.25">
      <c r="B121" t="s">
        <v>406</v>
      </c>
      <c r="C121" t="s">
        <v>1437</v>
      </c>
      <c r="D121" t="s">
        <v>1984</v>
      </c>
      <c r="E121" s="7">
        <v>9965000</v>
      </c>
      <c r="F121">
        <v>2025</v>
      </c>
    </row>
    <row r="122" spans="2:6" x14ac:dyDescent="0.25">
      <c r="B122" t="s">
        <v>406</v>
      </c>
      <c r="C122" t="s">
        <v>1441</v>
      </c>
      <c r="D122" t="s">
        <v>1983</v>
      </c>
      <c r="E122" s="7">
        <v>29024137</v>
      </c>
      <c r="F122">
        <v>2025</v>
      </c>
    </row>
    <row r="123" spans="2:6" x14ac:dyDescent="0.25">
      <c r="B123" t="s">
        <v>406</v>
      </c>
      <c r="C123" t="s">
        <v>1441</v>
      </c>
      <c r="D123" t="s">
        <v>1984</v>
      </c>
      <c r="E123" s="7">
        <v>16000000</v>
      </c>
      <c r="F123">
        <v>2025</v>
      </c>
    </row>
    <row r="124" spans="2:6" x14ac:dyDescent="0.25">
      <c r="B124" t="s">
        <v>406</v>
      </c>
      <c r="C124" t="s">
        <v>1449</v>
      </c>
      <c r="D124" t="s">
        <v>1983</v>
      </c>
      <c r="E124" s="7">
        <v>130000</v>
      </c>
      <c r="F124">
        <v>2025</v>
      </c>
    </row>
    <row r="125" spans="2:6" x14ac:dyDescent="0.25">
      <c r="B125" t="s">
        <v>406</v>
      </c>
      <c r="C125" t="s">
        <v>1453</v>
      </c>
      <c r="D125" t="s">
        <v>1983</v>
      </c>
      <c r="E125" s="7">
        <v>250000</v>
      </c>
      <c r="F125">
        <v>2025</v>
      </c>
    </row>
    <row r="126" spans="2:6" x14ac:dyDescent="0.25">
      <c r="B126" t="s">
        <v>406</v>
      </c>
      <c r="C126" t="s">
        <v>1457</v>
      </c>
      <c r="D126" t="s">
        <v>1983</v>
      </c>
      <c r="E126" s="7">
        <v>1150000</v>
      </c>
      <c r="F126">
        <v>2025</v>
      </c>
    </row>
    <row r="127" spans="2:6" x14ac:dyDescent="0.25">
      <c r="B127" t="s">
        <v>406</v>
      </c>
      <c r="C127" s="1" t="s">
        <v>1473</v>
      </c>
      <c r="D127" t="s">
        <v>1983</v>
      </c>
      <c r="E127" s="7">
        <v>1200000</v>
      </c>
      <c r="F127">
        <v>2025</v>
      </c>
    </row>
    <row r="128" spans="2:6" x14ac:dyDescent="0.25">
      <c r="B128" t="s">
        <v>406</v>
      </c>
      <c r="C128" t="s">
        <v>1504</v>
      </c>
      <c r="D128" t="s">
        <v>1983</v>
      </c>
      <c r="E128" s="7">
        <v>30100000</v>
      </c>
      <c r="F128">
        <v>2025</v>
      </c>
    </row>
    <row r="129" spans="2:6" x14ac:dyDescent="0.25">
      <c r="B129" t="s">
        <v>406</v>
      </c>
      <c r="C129" t="s">
        <v>1508</v>
      </c>
      <c r="D129" t="s">
        <v>1983</v>
      </c>
      <c r="E129" s="7">
        <v>3485000</v>
      </c>
      <c r="F129">
        <v>2025</v>
      </c>
    </row>
    <row r="130" spans="2:6" x14ac:dyDescent="0.25">
      <c r="B130" t="s">
        <v>406</v>
      </c>
      <c r="C130" t="s">
        <v>1528</v>
      </c>
      <c r="D130" t="s">
        <v>1984</v>
      </c>
      <c r="E130" s="7">
        <v>2500000</v>
      </c>
      <c r="F130">
        <v>2025</v>
      </c>
    </row>
    <row r="131" spans="2:6" x14ac:dyDescent="0.25">
      <c r="B131" t="s">
        <v>406</v>
      </c>
      <c r="C131" t="s">
        <v>1532</v>
      </c>
      <c r="D131" t="s">
        <v>1983</v>
      </c>
      <c r="E131" s="7">
        <v>1390000</v>
      </c>
      <c r="F131">
        <v>2025</v>
      </c>
    </row>
    <row r="132" spans="2:6" x14ac:dyDescent="0.25">
      <c r="B132" t="s">
        <v>406</v>
      </c>
      <c r="C132" t="s">
        <v>1539</v>
      </c>
      <c r="D132" t="s">
        <v>1983</v>
      </c>
      <c r="E132" s="7">
        <v>2300000</v>
      </c>
      <c r="F132">
        <v>2025</v>
      </c>
    </row>
    <row r="133" spans="2:6" x14ac:dyDescent="0.25">
      <c r="B133" t="s">
        <v>406</v>
      </c>
      <c r="C133" t="s">
        <v>1570</v>
      </c>
      <c r="D133" t="s">
        <v>1983</v>
      </c>
      <c r="E133" s="7">
        <v>2250000</v>
      </c>
      <c r="F133">
        <v>2025</v>
      </c>
    </row>
    <row r="134" spans="2:6" x14ac:dyDescent="0.25">
      <c r="B134" t="s">
        <v>406</v>
      </c>
      <c r="C134" t="s">
        <v>1616</v>
      </c>
      <c r="D134" t="s">
        <v>1984</v>
      </c>
      <c r="E134" s="7">
        <v>3310000</v>
      </c>
      <c r="F134">
        <v>2025</v>
      </c>
    </row>
    <row r="135" spans="2:6" x14ac:dyDescent="0.25">
      <c r="B135" t="s">
        <v>406</v>
      </c>
      <c r="C135" t="s">
        <v>1628</v>
      </c>
      <c r="D135" t="s">
        <v>1984</v>
      </c>
      <c r="E135" s="7">
        <v>14652500</v>
      </c>
      <c r="F135">
        <v>2025</v>
      </c>
    </row>
    <row r="136" spans="2:6" x14ac:dyDescent="0.25">
      <c r="B136" t="s">
        <v>406</v>
      </c>
      <c r="C136" t="s">
        <v>1632</v>
      </c>
      <c r="D136" t="s">
        <v>1983</v>
      </c>
      <c r="E136" s="7">
        <v>2900000</v>
      </c>
      <c r="F136">
        <v>2025</v>
      </c>
    </row>
    <row r="137" spans="2:6" x14ac:dyDescent="0.25">
      <c r="B137" t="s">
        <v>406</v>
      </c>
      <c r="C137" t="s">
        <v>1636</v>
      </c>
      <c r="D137" t="s">
        <v>1984</v>
      </c>
      <c r="E137" s="7">
        <v>2775000</v>
      </c>
      <c r="F137">
        <v>2025</v>
      </c>
    </row>
    <row r="138" spans="2:6" x14ac:dyDescent="0.25">
      <c r="B138" t="s">
        <v>406</v>
      </c>
      <c r="C138" t="s">
        <v>1640</v>
      </c>
      <c r="D138" t="s">
        <v>1983</v>
      </c>
      <c r="E138" s="7">
        <v>2800000</v>
      </c>
      <c r="F138">
        <v>2025</v>
      </c>
    </row>
    <row r="139" spans="2:6" x14ac:dyDescent="0.25">
      <c r="B139" t="s">
        <v>406</v>
      </c>
      <c r="C139" t="s">
        <v>1644</v>
      </c>
      <c r="D139" t="s">
        <v>1983</v>
      </c>
      <c r="E139" s="7">
        <v>910000</v>
      </c>
      <c r="F139">
        <v>2025</v>
      </c>
    </row>
    <row r="140" spans="2:6" x14ac:dyDescent="0.25">
      <c r="B140" t="s">
        <v>406</v>
      </c>
      <c r="C140" t="s">
        <v>1648</v>
      </c>
      <c r="D140" t="s">
        <v>1983</v>
      </c>
      <c r="E140" s="7">
        <v>2300000</v>
      </c>
      <c r="F140">
        <v>2025</v>
      </c>
    </row>
    <row r="141" spans="2:6" x14ac:dyDescent="0.25">
      <c r="B141" t="s">
        <v>406</v>
      </c>
      <c r="C141" t="s">
        <v>1652</v>
      </c>
      <c r="D141" t="s">
        <v>1984</v>
      </c>
      <c r="E141" s="7">
        <v>3250000</v>
      </c>
      <c r="F141">
        <v>2025</v>
      </c>
    </row>
    <row r="142" spans="2:6" x14ac:dyDescent="0.25">
      <c r="B142" t="s">
        <v>406</v>
      </c>
      <c r="C142" t="s">
        <v>1656</v>
      </c>
      <c r="D142" t="s">
        <v>1983</v>
      </c>
      <c r="E142" s="7">
        <v>2300000</v>
      </c>
      <c r="F142">
        <v>2025</v>
      </c>
    </row>
    <row r="143" spans="2:6" x14ac:dyDescent="0.25">
      <c r="B143" t="s">
        <v>406</v>
      </c>
      <c r="C143" t="s">
        <v>1660</v>
      </c>
      <c r="D143" t="s">
        <v>1983</v>
      </c>
      <c r="E143" s="7">
        <v>3100000</v>
      </c>
      <c r="F143">
        <v>2025</v>
      </c>
    </row>
    <row r="144" spans="2:6" x14ac:dyDescent="0.25">
      <c r="B144" t="s">
        <v>406</v>
      </c>
      <c r="C144" t="s">
        <v>1667</v>
      </c>
      <c r="D144" t="s">
        <v>1984</v>
      </c>
      <c r="E144" s="7">
        <v>4000000</v>
      </c>
      <c r="F144">
        <v>2025</v>
      </c>
    </row>
    <row r="145" spans="2:6" x14ac:dyDescent="0.25">
      <c r="B145" t="s">
        <v>406</v>
      </c>
      <c r="C145" t="s">
        <v>1671</v>
      </c>
      <c r="D145" t="s">
        <v>1983</v>
      </c>
      <c r="E145" s="7">
        <v>460000</v>
      </c>
      <c r="F145">
        <v>2025</v>
      </c>
    </row>
    <row r="146" spans="2:6" x14ac:dyDescent="0.25">
      <c r="B146" t="s">
        <v>406</v>
      </c>
      <c r="C146" t="s">
        <v>1675</v>
      </c>
      <c r="D146" t="s">
        <v>1983</v>
      </c>
      <c r="E146" s="7">
        <v>190000</v>
      </c>
      <c r="F146">
        <v>2025</v>
      </c>
    </row>
    <row r="147" spans="2:6" x14ac:dyDescent="0.25">
      <c r="B147" t="s">
        <v>406</v>
      </c>
      <c r="C147" t="s">
        <v>1679</v>
      </c>
      <c r="D147" t="s">
        <v>1983</v>
      </c>
      <c r="E147" s="7">
        <v>400000</v>
      </c>
      <c r="F147">
        <v>2025</v>
      </c>
    </row>
    <row r="148" spans="2:6" x14ac:dyDescent="0.25">
      <c r="B148" t="s">
        <v>406</v>
      </c>
      <c r="C148" t="s">
        <v>1707</v>
      </c>
      <c r="D148" t="s">
        <v>1983</v>
      </c>
      <c r="E148" s="7">
        <v>2415000</v>
      </c>
      <c r="F148">
        <v>2025</v>
      </c>
    </row>
    <row r="149" spans="2:6" x14ac:dyDescent="0.25">
      <c r="B149" t="s">
        <v>406</v>
      </c>
      <c r="C149" t="s">
        <v>1711</v>
      </c>
      <c r="D149" t="s">
        <v>1983</v>
      </c>
      <c r="E149" s="7">
        <v>1825000</v>
      </c>
      <c r="F149">
        <v>2025</v>
      </c>
    </row>
    <row r="150" spans="2:6" x14ac:dyDescent="0.25">
      <c r="B150" t="s">
        <v>406</v>
      </c>
      <c r="C150" t="s">
        <v>1711</v>
      </c>
      <c r="D150" t="s">
        <v>1984</v>
      </c>
      <c r="E150" s="7">
        <v>825000</v>
      </c>
      <c r="F150">
        <v>2025</v>
      </c>
    </row>
    <row r="151" spans="2:6" x14ac:dyDescent="0.25">
      <c r="B151" t="s">
        <v>406</v>
      </c>
      <c r="C151" t="s">
        <v>1719</v>
      </c>
      <c r="D151" t="s">
        <v>1984</v>
      </c>
      <c r="E151" s="7">
        <v>6600000</v>
      </c>
      <c r="F151">
        <v>2025</v>
      </c>
    </row>
    <row r="152" spans="2:6" x14ac:dyDescent="0.25">
      <c r="B152" t="s">
        <v>406</v>
      </c>
      <c r="C152" t="s">
        <v>1755</v>
      </c>
      <c r="D152" t="s">
        <v>1984</v>
      </c>
      <c r="E152" s="7">
        <v>400000</v>
      </c>
      <c r="F152">
        <v>2025</v>
      </c>
    </row>
    <row r="153" spans="2:6" x14ac:dyDescent="0.25">
      <c r="B153" t="s">
        <v>406</v>
      </c>
      <c r="C153" t="s">
        <v>1759</v>
      </c>
      <c r="D153" t="s">
        <v>1984</v>
      </c>
      <c r="E153" s="7">
        <v>187500</v>
      </c>
      <c r="F153">
        <v>2025</v>
      </c>
    </row>
    <row r="154" spans="2:6" x14ac:dyDescent="0.25">
      <c r="B154" t="s">
        <v>406</v>
      </c>
      <c r="C154" t="s">
        <v>1795</v>
      </c>
      <c r="D154" t="s">
        <v>1983</v>
      </c>
      <c r="E154" s="7">
        <v>22000000</v>
      </c>
      <c r="F154">
        <v>2025</v>
      </c>
    </row>
    <row r="155" spans="2:6" x14ac:dyDescent="0.25">
      <c r="B155" t="s">
        <v>406</v>
      </c>
      <c r="C155" t="s">
        <v>1799</v>
      </c>
      <c r="D155" t="s">
        <v>1983</v>
      </c>
      <c r="E155" s="7">
        <v>1890000</v>
      </c>
      <c r="F155">
        <v>2025</v>
      </c>
    </row>
    <row r="156" spans="2:6" x14ac:dyDescent="0.25">
      <c r="B156" t="s">
        <v>406</v>
      </c>
      <c r="C156" s="1" t="s">
        <v>1799</v>
      </c>
      <c r="D156" t="s">
        <v>1983</v>
      </c>
      <c r="E156" s="7">
        <v>570000</v>
      </c>
      <c r="F156">
        <v>2025</v>
      </c>
    </row>
    <row r="157" spans="2:6" x14ac:dyDescent="0.25">
      <c r="B157" t="s">
        <v>406</v>
      </c>
      <c r="C157" t="s">
        <v>1799</v>
      </c>
      <c r="D157" t="s">
        <v>8</v>
      </c>
      <c r="E157" s="7">
        <v>3583000</v>
      </c>
      <c r="F157">
        <v>2025</v>
      </c>
    </row>
    <row r="158" spans="2:6" x14ac:dyDescent="0.25">
      <c r="B158" t="s">
        <v>406</v>
      </c>
      <c r="C158" t="s">
        <v>1803</v>
      </c>
      <c r="D158" t="s">
        <v>1983</v>
      </c>
      <c r="E158" s="7">
        <v>500000</v>
      </c>
      <c r="F158">
        <v>2025</v>
      </c>
    </row>
    <row r="159" spans="2:6" x14ac:dyDescent="0.25">
      <c r="B159" t="s">
        <v>406</v>
      </c>
      <c r="C159" t="s">
        <v>1807</v>
      </c>
      <c r="D159" t="s">
        <v>1983</v>
      </c>
      <c r="E159" s="7">
        <v>710000</v>
      </c>
      <c r="F159">
        <v>2025</v>
      </c>
    </row>
    <row r="160" spans="2:6" x14ac:dyDescent="0.25">
      <c r="B160" t="s">
        <v>406</v>
      </c>
      <c r="C160" t="s">
        <v>1811</v>
      </c>
      <c r="D160" t="s">
        <v>1983</v>
      </c>
      <c r="E160" s="7">
        <v>500000</v>
      </c>
      <c r="F160">
        <v>2025</v>
      </c>
    </row>
    <row r="161" spans="2:6" x14ac:dyDescent="0.25">
      <c r="B161" t="s">
        <v>406</v>
      </c>
      <c r="C161" t="s">
        <v>1814</v>
      </c>
      <c r="D161" t="s">
        <v>1983</v>
      </c>
      <c r="E161" s="7">
        <v>2500000</v>
      </c>
      <c r="F161">
        <v>2025</v>
      </c>
    </row>
    <row r="162" spans="2:6" x14ac:dyDescent="0.25">
      <c r="B162" t="s">
        <v>406</v>
      </c>
      <c r="C162" t="s">
        <v>1817</v>
      </c>
      <c r="D162" t="s">
        <v>1983</v>
      </c>
      <c r="E162" s="7">
        <v>1500000</v>
      </c>
      <c r="F162">
        <v>2025</v>
      </c>
    </row>
    <row r="163" spans="2:6" x14ac:dyDescent="0.25">
      <c r="B163" t="s">
        <v>406</v>
      </c>
      <c r="C163" t="s">
        <v>1820</v>
      </c>
      <c r="D163" t="s">
        <v>1983</v>
      </c>
      <c r="E163" s="7">
        <v>500000</v>
      </c>
      <c r="F163">
        <v>2025</v>
      </c>
    </row>
    <row r="164" spans="2:6" x14ac:dyDescent="0.25">
      <c r="B164" t="s">
        <v>406</v>
      </c>
      <c r="C164" t="s">
        <v>1823</v>
      </c>
      <c r="D164" t="s">
        <v>1984</v>
      </c>
      <c r="E164" s="7">
        <v>3500000</v>
      </c>
      <c r="F164">
        <v>2025</v>
      </c>
    </row>
    <row r="165" spans="2:6" x14ac:dyDescent="0.25">
      <c r="B165" t="s">
        <v>406</v>
      </c>
      <c r="C165" t="s">
        <v>1826</v>
      </c>
      <c r="D165" t="s">
        <v>1983</v>
      </c>
      <c r="E165" s="7">
        <v>750000</v>
      </c>
      <c r="F165">
        <v>2025</v>
      </c>
    </row>
    <row r="166" spans="2:6" x14ac:dyDescent="0.25">
      <c r="B166" t="s">
        <v>406</v>
      </c>
      <c r="C166" t="s">
        <v>1829</v>
      </c>
      <c r="D166" t="s">
        <v>1984</v>
      </c>
      <c r="E166" s="7">
        <v>600000</v>
      </c>
      <c r="F166">
        <v>2025</v>
      </c>
    </row>
    <row r="167" spans="2:6" x14ac:dyDescent="0.25">
      <c r="B167" t="s">
        <v>406</v>
      </c>
      <c r="C167" t="s">
        <v>1832</v>
      </c>
      <c r="D167" t="s">
        <v>1983</v>
      </c>
      <c r="E167" s="7">
        <v>1000000</v>
      </c>
      <c r="F167">
        <v>2025</v>
      </c>
    </row>
    <row r="168" spans="2:6" x14ac:dyDescent="0.25">
      <c r="B168" t="s">
        <v>406</v>
      </c>
      <c r="C168" t="s">
        <v>1835</v>
      </c>
      <c r="D168" t="s">
        <v>1983</v>
      </c>
      <c r="E168" s="7">
        <v>420000</v>
      </c>
      <c r="F168">
        <v>2025</v>
      </c>
    </row>
    <row r="169" spans="2:6" x14ac:dyDescent="0.25">
      <c r="B169" t="s">
        <v>406</v>
      </c>
      <c r="C169" t="s">
        <v>1838</v>
      </c>
      <c r="D169" t="s">
        <v>1983</v>
      </c>
      <c r="E169" s="7">
        <v>500000</v>
      </c>
      <c r="F169">
        <v>2025</v>
      </c>
    </row>
    <row r="170" spans="2:6" x14ac:dyDescent="0.25">
      <c r="B170" t="s">
        <v>406</v>
      </c>
      <c r="C170" t="s">
        <v>1841</v>
      </c>
      <c r="D170" t="s">
        <v>1983</v>
      </c>
      <c r="E170" s="7">
        <v>150000</v>
      </c>
      <c r="F170">
        <v>2025</v>
      </c>
    </row>
    <row r="171" spans="2:6" x14ac:dyDescent="0.25">
      <c r="B171" t="s">
        <v>406</v>
      </c>
      <c r="C171" t="s">
        <v>1844</v>
      </c>
      <c r="D171" t="s">
        <v>1983</v>
      </c>
      <c r="E171" s="7">
        <v>250000</v>
      </c>
      <c r="F171">
        <v>2025</v>
      </c>
    </row>
    <row r="172" spans="2:6" x14ac:dyDescent="0.25">
      <c r="B172" t="s">
        <v>406</v>
      </c>
      <c r="C172" t="s">
        <v>1847</v>
      </c>
      <c r="D172" t="s">
        <v>1983</v>
      </c>
      <c r="E172" s="7">
        <v>250000</v>
      </c>
      <c r="F172">
        <v>2025</v>
      </c>
    </row>
    <row r="173" spans="2:6" x14ac:dyDescent="0.25">
      <c r="B173" t="s">
        <v>406</v>
      </c>
      <c r="C173" t="s">
        <v>1850</v>
      </c>
      <c r="D173" t="s">
        <v>1983</v>
      </c>
      <c r="E173" s="7">
        <v>750000</v>
      </c>
      <c r="F173">
        <v>2025</v>
      </c>
    </row>
    <row r="174" spans="2:6" x14ac:dyDescent="0.25">
      <c r="B174" t="s">
        <v>406</v>
      </c>
      <c r="C174" t="s">
        <v>1853</v>
      </c>
      <c r="D174" t="s">
        <v>1984</v>
      </c>
      <c r="E174" s="7">
        <v>1040000</v>
      </c>
      <c r="F174">
        <v>2025</v>
      </c>
    </row>
    <row r="175" spans="2:6" x14ac:dyDescent="0.25">
      <c r="B175" t="s">
        <v>406</v>
      </c>
      <c r="C175" t="s">
        <v>1857</v>
      </c>
      <c r="D175" t="s">
        <v>1983</v>
      </c>
      <c r="E175" s="7">
        <v>400000</v>
      </c>
      <c r="F175">
        <v>2025</v>
      </c>
    </row>
    <row r="176" spans="2:6" x14ac:dyDescent="0.25">
      <c r="B176" t="s">
        <v>406</v>
      </c>
      <c r="C176" t="s">
        <v>1860</v>
      </c>
      <c r="D176" t="s">
        <v>1984</v>
      </c>
      <c r="E176" s="7">
        <v>2500000</v>
      </c>
      <c r="F176">
        <v>2025</v>
      </c>
    </row>
    <row r="177" spans="2:6" x14ac:dyDescent="0.25">
      <c r="B177" t="s">
        <v>406</v>
      </c>
      <c r="C177" t="s">
        <v>1863</v>
      </c>
      <c r="D177" t="s">
        <v>1983</v>
      </c>
      <c r="E177" s="7">
        <v>1700000</v>
      </c>
      <c r="F177">
        <v>2025</v>
      </c>
    </row>
    <row r="178" spans="2:6" x14ac:dyDescent="0.25">
      <c r="B178" t="s">
        <v>406</v>
      </c>
      <c r="C178" t="s">
        <v>1866</v>
      </c>
      <c r="D178" t="s">
        <v>1983</v>
      </c>
      <c r="E178" s="7">
        <v>1000000</v>
      </c>
      <c r="F178">
        <v>2025</v>
      </c>
    </row>
    <row r="179" spans="2:6" x14ac:dyDescent="0.25">
      <c r="B179" t="s">
        <v>406</v>
      </c>
      <c r="C179" t="s">
        <v>1869</v>
      </c>
      <c r="D179" t="s">
        <v>1983</v>
      </c>
      <c r="E179" s="7">
        <v>1000000</v>
      </c>
      <c r="F179">
        <v>2025</v>
      </c>
    </row>
    <row r="180" spans="2:6" x14ac:dyDescent="0.25">
      <c r="B180" t="s">
        <v>406</v>
      </c>
      <c r="C180" t="s">
        <v>1872</v>
      </c>
      <c r="D180" t="s">
        <v>1983</v>
      </c>
      <c r="E180" s="7">
        <v>400000</v>
      </c>
      <c r="F180">
        <v>2025</v>
      </c>
    </row>
    <row r="181" spans="2:6" x14ac:dyDescent="0.25">
      <c r="B181" t="s">
        <v>406</v>
      </c>
      <c r="C181" t="s">
        <v>1875</v>
      </c>
      <c r="D181" t="s">
        <v>8</v>
      </c>
      <c r="E181" s="7">
        <v>1890000</v>
      </c>
      <c r="F181">
        <v>2025</v>
      </c>
    </row>
    <row r="182" spans="2:6" x14ac:dyDescent="0.25">
      <c r="B182" t="s">
        <v>480</v>
      </c>
      <c r="C182" t="s">
        <v>819</v>
      </c>
      <c r="D182" t="s">
        <v>1983</v>
      </c>
      <c r="E182" s="7">
        <v>1863348</v>
      </c>
      <c r="F182">
        <v>2025</v>
      </c>
    </row>
    <row r="183" spans="2:6" x14ac:dyDescent="0.25">
      <c r="B183" t="s">
        <v>480</v>
      </c>
      <c r="C183" t="s">
        <v>976</v>
      </c>
      <c r="D183" t="s">
        <v>1984</v>
      </c>
      <c r="E183" s="7">
        <v>20250000</v>
      </c>
      <c r="F183">
        <v>2025</v>
      </c>
    </row>
    <row r="184" spans="2:6" x14ac:dyDescent="0.25">
      <c r="B184" t="s">
        <v>480</v>
      </c>
      <c r="C184" t="s">
        <v>996</v>
      </c>
      <c r="D184" t="s">
        <v>1985</v>
      </c>
      <c r="E184" s="7">
        <v>9000018</v>
      </c>
      <c r="F184">
        <v>2025</v>
      </c>
    </row>
    <row r="185" spans="2:6" x14ac:dyDescent="0.25">
      <c r="B185" t="s">
        <v>480</v>
      </c>
      <c r="C185" t="s">
        <v>996</v>
      </c>
      <c r="D185" t="s">
        <v>1984</v>
      </c>
      <c r="E185" s="7">
        <v>27000000</v>
      </c>
      <c r="F185">
        <v>2025</v>
      </c>
    </row>
    <row r="186" spans="2:6" x14ac:dyDescent="0.25">
      <c r="B186" t="s">
        <v>480</v>
      </c>
      <c r="C186" t="s">
        <v>1002</v>
      </c>
      <c r="D186" t="s">
        <v>1985</v>
      </c>
      <c r="E186" s="7">
        <v>1000000</v>
      </c>
      <c r="F186">
        <v>2025</v>
      </c>
    </row>
    <row r="187" spans="2:6" x14ac:dyDescent="0.25">
      <c r="B187" t="s">
        <v>480</v>
      </c>
      <c r="C187" t="s">
        <v>1207</v>
      </c>
      <c r="D187" t="s">
        <v>1983</v>
      </c>
      <c r="E187" s="7">
        <v>31500000</v>
      </c>
      <c r="F187">
        <v>2025</v>
      </c>
    </row>
    <row r="188" spans="2:6" x14ac:dyDescent="0.25">
      <c r="B188" t="s">
        <v>480</v>
      </c>
      <c r="C188" t="s">
        <v>1785</v>
      </c>
      <c r="D188" t="s">
        <v>1983</v>
      </c>
      <c r="E188" s="7">
        <v>9600000</v>
      </c>
      <c r="F188">
        <v>2025</v>
      </c>
    </row>
    <row r="189" spans="2:6" x14ac:dyDescent="0.25">
      <c r="B189" t="s">
        <v>480</v>
      </c>
      <c r="C189" t="s">
        <v>1788</v>
      </c>
      <c r="D189" t="s">
        <v>1983</v>
      </c>
      <c r="E189" s="7">
        <v>12450000</v>
      </c>
      <c r="F189">
        <v>2025</v>
      </c>
    </row>
    <row r="190" spans="2:6" x14ac:dyDescent="0.25">
      <c r="B190" t="s">
        <v>480</v>
      </c>
      <c r="C190" t="s">
        <v>1791</v>
      </c>
      <c r="D190" t="s">
        <v>8</v>
      </c>
      <c r="E190" s="7">
        <v>2157765</v>
      </c>
      <c r="F190">
        <v>2025</v>
      </c>
    </row>
    <row r="191" spans="2:6" x14ac:dyDescent="0.25">
      <c r="B191" t="s">
        <v>13</v>
      </c>
      <c r="C191" t="s">
        <v>326</v>
      </c>
      <c r="D191" t="s">
        <v>1983</v>
      </c>
      <c r="E191" s="7">
        <v>5336752</v>
      </c>
      <c r="F191">
        <v>2026</v>
      </c>
    </row>
    <row r="192" spans="2:6" x14ac:dyDescent="0.25">
      <c r="B192" t="s">
        <v>13</v>
      </c>
      <c r="C192" t="s">
        <v>326</v>
      </c>
      <c r="D192" t="s">
        <v>1984</v>
      </c>
      <c r="E192" s="7">
        <v>4555778</v>
      </c>
      <c r="F192">
        <v>2026</v>
      </c>
    </row>
    <row r="193" spans="2:6" x14ac:dyDescent="0.25">
      <c r="B193" t="s">
        <v>13</v>
      </c>
      <c r="C193" t="s">
        <v>354</v>
      </c>
      <c r="D193" t="s">
        <v>1983</v>
      </c>
      <c r="E193" s="7">
        <v>6187888</v>
      </c>
      <c r="F193">
        <v>2026</v>
      </c>
    </row>
    <row r="194" spans="2:6" x14ac:dyDescent="0.25">
      <c r="B194" t="s">
        <v>13</v>
      </c>
      <c r="C194" t="s">
        <v>374</v>
      </c>
      <c r="D194" t="s">
        <v>1983</v>
      </c>
      <c r="E194" s="7">
        <v>6000000</v>
      </c>
      <c r="F194">
        <v>2026</v>
      </c>
    </row>
    <row r="195" spans="2:6" x14ac:dyDescent="0.25">
      <c r="B195" t="s">
        <v>13</v>
      </c>
      <c r="C195" t="s">
        <v>394</v>
      </c>
      <c r="D195" t="s">
        <v>1983</v>
      </c>
      <c r="E195" s="7">
        <v>190871343</v>
      </c>
      <c r="F195">
        <v>2026</v>
      </c>
    </row>
    <row r="196" spans="2:6" x14ac:dyDescent="0.25">
      <c r="B196" t="s">
        <v>13</v>
      </c>
      <c r="C196" t="s">
        <v>552</v>
      </c>
      <c r="D196" t="s">
        <v>1983</v>
      </c>
      <c r="E196" s="7">
        <v>6606375</v>
      </c>
      <c r="F196">
        <v>2026</v>
      </c>
    </row>
    <row r="197" spans="2:6" x14ac:dyDescent="0.25">
      <c r="B197" t="s">
        <v>13</v>
      </c>
      <c r="C197" t="s">
        <v>858</v>
      </c>
      <c r="D197" t="s">
        <v>1983</v>
      </c>
      <c r="E197" s="7">
        <v>1056116</v>
      </c>
      <c r="F197">
        <v>2026</v>
      </c>
    </row>
    <row r="198" spans="2:6" x14ac:dyDescent="0.25">
      <c r="B198" t="s">
        <v>13</v>
      </c>
      <c r="C198" t="s">
        <v>1073</v>
      </c>
      <c r="D198" t="s">
        <v>1983</v>
      </c>
      <c r="E198" s="7">
        <v>2227504</v>
      </c>
      <c r="F198">
        <v>2026</v>
      </c>
    </row>
    <row r="199" spans="2:6" x14ac:dyDescent="0.25">
      <c r="B199" t="s">
        <v>13</v>
      </c>
      <c r="C199" t="s">
        <v>1091</v>
      </c>
      <c r="D199" t="s">
        <v>1983</v>
      </c>
      <c r="E199" s="7">
        <v>500000</v>
      </c>
      <c r="F199">
        <v>2026</v>
      </c>
    </row>
    <row r="200" spans="2:6" x14ac:dyDescent="0.25">
      <c r="B200" t="s">
        <v>13</v>
      </c>
      <c r="C200" t="s">
        <v>1091</v>
      </c>
      <c r="D200" t="s">
        <v>1985</v>
      </c>
      <c r="E200" s="7">
        <v>125000</v>
      </c>
      <c r="F200">
        <v>2026</v>
      </c>
    </row>
    <row r="201" spans="2:6" x14ac:dyDescent="0.25">
      <c r="B201" t="s">
        <v>13</v>
      </c>
      <c r="C201" t="s">
        <v>1109</v>
      </c>
      <c r="D201" t="s">
        <v>1983</v>
      </c>
      <c r="E201" s="7">
        <v>2000000</v>
      </c>
      <c r="F201">
        <v>2026</v>
      </c>
    </row>
    <row r="202" spans="2:6" x14ac:dyDescent="0.25">
      <c r="B202" t="s">
        <v>13</v>
      </c>
      <c r="C202" t="s">
        <v>1112</v>
      </c>
      <c r="D202" t="s">
        <v>1983</v>
      </c>
      <c r="E202" s="7">
        <v>2379629</v>
      </c>
      <c r="F202">
        <v>2026</v>
      </c>
    </row>
    <row r="203" spans="2:6" x14ac:dyDescent="0.25">
      <c r="B203" t="s">
        <v>13</v>
      </c>
      <c r="C203" t="s">
        <v>1112</v>
      </c>
      <c r="D203" t="s">
        <v>8</v>
      </c>
      <c r="E203" s="7">
        <v>1189000</v>
      </c>
      <c r="F203">
        <v>2026</v>
      </c>
    </row>
    <row r="204" spans="2:6" x14ac:dyDescent="0.25">
      <c r="B204" t="s">
        <v>13</v>
      </c>
      <c r="C204" t="s">
        <v>1115</v>
      </c>
      <c r="D204" t="s">
        <v>1983</v>
      </c>
      <c r="E204" s="7">
        <v>6000000</v>
      </c>
      <c r="F204">
        <v>2026</v>
      </c>
    </row>
    <row r="205" spans="2:6" x14ac:dyDescent="0.25">
      <c r="B205" t="s">
        <v>13</v>
      </c>
      <c r="C205" t="s">
        <v>1118</v>
      </c>
      <c r="D205" t="s">
        <v>1983</v>
      </c>
      <c r="E205" s="7">
        <v>5000000</v>
      </c>
      <c r="F205">
        <v>2026</v>
      </c>
    </row>
    <row r="206" spans="2:6" x14ac:dyDescent="0.25">
      <c r="B206" t="s">
        <v>13</v>
      </c>
      <c r="C206" t="s">
        <v>1263</v>
      </c>
      <c r="D206" t="s">
        <v>1983</v>
      </c>
      <c r="E206" s="7">
        <v>12750000</v>
      </c>
      <c r="F206">
        <v>2026</v>
      </c>
    </row>
    <row r="207" spans="2:6" x14ac:dyDescent="0.25">
      <c r="B207" t="s">
        <v>13</v>
      </c>
      <c r="C207" t="s">
        <v>1266</v>
      </c>
      <c r="D207" t="s">
        <v>1983</v>
      </c>
      <c r="E207" s="7">
        <v>13550000</v>
      </c>
      <c r="F207">
        <v>2026</v>
      </c>
    </row>
    <row r="208" spans="2:6" x14ac:dyDescent="0.25">
      <c r="B208" t="s">
        <v>13</v>
      </c>
      <c r="C208" t="s">
        <v>1317</v>
      </c>
      <c r="D208" t="s">
        <v>1983</v>
      </c>
      <c r="E208" s="7">
        <v>10000000</v>
      </c>
      <c r="F208">
        <v>2026</v>
      </c>
    </row>
    <row r="209" spans="2:6" x14ac:dyDescent="0.25">
      <c r="B209" t="s">
        <v>13</v>
      </c>
      <c r="C209" t="s">
        <v>1351</v>
      </c>
      <c r="D209" t="s">
        <v>1983</v>
      </c>
      <c r="E209" s="7">
        <v>3000000</v>
      </c>
      <c r="F209">
        <v>2026</v>
      </c>
    </row>
    <row r="210" spans="2:6" x14ac:dyDescent="0.25">
      <c r="B210" t="s">
        <v>13</v>
      </c>
      <c r="C210" t="s">
        <v>1375</v>
      </c>
      <c r="D210" t="s">
        <v>1983</v>
      </c>
      <c r="E210" s="7">
        <v>53336388</v>
      </c>
      <c r="F210">
        <v>2026</v>
      </c>
    </row>
    <row r="211" spans="2:6" x14ac:dyDescent="0.25">
      <c r="B211" t="s">
        <v>13</v>
      </c>
      <c r="C211" t="s">
        <v>1381</v>
      </c>
      <c r="D211" t="s">
        <v>1983</v>
      </c>
      <c r="E211" s="7">
        <v>23769470</v>
      </c>
      <c r="F211">
        <v>2026</v>
      </c>
    </row>
    <row r="212" spans="2:6" x14ac:dyDescent="0.25">
      <c r="B212" t="s">
        <v>13</v>
      </c>
      <c r="C212" t="s">
        <v>1384</v>
      </c>
      <c r="D212" t="s">
        <v>1983</v>
      </c>
      <c r="E212" s="7">
        <v>100000</v>
      </c>
      <c r="F212">
        <v>2026</v>
      </c>
    </row>
    <row r="213" spans="2:6" x14ac:dyDescent="0.25">
      <c r="B213" t="s">
        <v>13</v>
      </c>
      <c r="C213" t="s">
        <v>1399</v>
      </c>
      <c r="D213" t="s">
        <v>1983</v>
      </c>
      <c r="E213" s="7">
        <v>13800000</v>
      </c>
      <c r="F213">
        <v>2026</v>
      </c>
    </row>
    <row r="214" spans="2:6" x14ac:dyDescent="0.25">
      <c r="B214" t="s">
        <v>13</v>
      </c>
      <c r="C214" t="s">
        <v>1405</v>
      </c>
      <c r="D214" t="s">
        <v>1983</v>
      </c>
      <c r="E214" s="7">
        <v>3000000</v>
      </c>
      <c r="F214">
        <v>2026</v>
      </c>
    </row>
    <row r="215" spans="2:6" x14ac:dyDescent="0.25">
      <c r="B215" t="s">
        <v>13</v>
      </c>
      <c r="C215" t="s">
        <v>1414</v>
      </c>
      <c r="D215" t="s">
        <v>1983</v>
      </c>
      <c r="E215" s="7">
        <v>7500000</v>
      </c>
      <c r="F215">
        <v>2026</v>
      </c>
    </row>
    <row r="216" spans="2:6" x14ac:dyDescent="0.25">
      <c r="B216" t="s">
        <v>13</v>
      </c>
      <c r="C216" t="s">
        <v>1427</v>
      </c>
      <c r="D216" t="s">
        <v>1983</v>
      </c>
      <c r="E216" s="7">
        <v>50638588</v>
      </c>
      <c r="F216">
        <v>2026</v>
      </c>
    </row>
    <row r="217" spans="2:6" x14ac:dyDescent="0.25">
      <c r="B217" t="s">
        <v>13</v>
      </c>
      <c r="C217" t="s">
        <v>1430</v>
      </c>
      <c r="D217" t="s">
        <v>1984</v>
      </c>
      <c r="E217" s="7">
        <v>10000000</v>
      </c>
      <c r="F217">
        <v>2026</v>
      </c>
    </row>
    <row r="218" spans="2:6" x14ac:dyDescent="0.25">
      <c r="B218" t="s">
        <v>13</v>
      </c>
      <c r="C218" s="1" t="s">
        <v>1577</v>
      </c>
      <c r="D218" t="s">
        <v>1983</v>
      </c>
      <c r="E218" s="7">
        <v>5636434</v>
      </c>
      <c r="F218">
        <v>2026</v>
      </c>
    </row>
    <row r="219" spans="2:6" x14ac:dyDescent="0.25">
      <c r="B219" t="s">
        <v>13</v>
      </c>
      <c r="C219" t="s">
        <v>1581</v>
      </c>
      <c r="D219" t="s">
        <v>1983</v>
      </c>
      <c r="E219" s="7">
        <v>24983982</v>
      </c>
      <c r="F219">
        <v>2026</v>
      </c>
    </row>
    <row r="220" spans="2:6" x14ac:dyDescent="0.25">
      <c r="B220" t="s">
        <v>13</v>
      </c>
      <c r="C220" t="s">
        <v>1581</v>
      </c>
      <c r="D220" t="s">
        <v>1984</v>
      </c>
      <c r="E220" s="7">
        <v>40307571</v>
      </c>
      <c r="F220">
        <v>2026</v>
      </c>
    </row>
    <row r="221" spans="2:6" x14ac:dyDescent="0.25">
      <c r="B221" t="s">
        <v>13</v>
      </c>
      <c r="C221" t="s">
        <v>1601</v>
      </c>
      <c r="D221" t="s">
        <v>8</v>
      </c>
      <c r="E221" s="7">
        <v>7033000</v>
      </c>
      <c r="F221">
        <v>2026</v>
      </c>
    </row>
    <row r="222" spans="2:6" x14ac:dyDescent="0.25">
      <c r="B222" t="s">
        <v>13</v>
      </c>
      <c r="C222" t="s">
        <v>1603</v>
      </c>
      <c r="D222" t="s">
        <v>1983</v>
      </c>
      <c r="E222" s="7">
        <v>390000000</v>
      </c>
      <c r="F222">
        <v>2026</v>
      </c>
    </row>
    <row r="223" spans="2:6" x14ac:dyDescent="0.25">
      <c r="B223" t="s">
        <v>13</v>
      </c>
      <c r="C223" t="s">
        <v>1603</v>
      </c>
      <c r="D223" t="s">
        <v>1985</v>
      </c>
      <c r="E223" s="7">
        <v>173090000</v>
      </c>
      <c r="F223">
        <v>2026</v>
      </c>
    </row>
    <row r="224" spans="2:6" x14ac:dyDescent="0.25">
      <c r="B224" t="s">
        <v>13</v>
      </c>
      <c r="C224" t="s">
        <v>1603</v>
      </c>
      <c r="D224" t="s">
        <v>1984</v>
      </c>
      <c r="E224" s="7">
        <v>76000000</v>
      </c>
      <c r="F224">
        <v>2026</v>
      </c>
    </row>
    <row r="225" spans="2:6" x14ac:dyDescent="0.25">
      <c r="B225" t="s">
        <v>13</v>
      </c>
      <c r="C225" t="s">
        <v>1762</v>
      </c>
      <c r="D225" t="s">
        <v>1983</v>
      </c>
      <c r="E225" s="7">
        <v>33970943</v>
      </c>
      <c r="F225">
        <v>2026</v>
      </c>
    </row>
    <row r="226" spans="2:6" x14ac:dyDescent="0.25">
      <c r="B226" t="s">
        <v>13</v>
      </c>
      <c r="C226" t="s">
        <v>1762</v>
      </c>
      <c r="D226" t="s">
        <v>1984</v>
      </c>
      <c r="E226" s="7">
        <v>5326651</v>
      </c>
      <c r="F226">
        <v>2026</v>
      </c>
    </row>
    <row r="227" spans="2:6" x14ac:dyDescent="0.25">
      <c r="B227" t="s">
        <v>13</v>
      </c>
      <c r="C227" t="s">
        <v>1914</v>
      </c>
      <c r="D227" t="s">
        <v>1984</v>
      </c>
      <c r="E227" s="7">
        <v>12373828</v>
      </c>
      <c r="F227">
        <v>2026</v>
      </c>
    </row>
    <row r="228" spans="2:6" x14ac:dyDescent="0.25">
      <c r="B228" t="s">
        <v>13</v>
      </c>
      <c r="C228" t="s">
        <v>1917</v>
      </c>
      <c r="D228" t="s">
        <v>1983</v>
      </c>
      <c r="E228" s="7">
        <v>4555078</v>
      </c>
      <c r="F228">
        <v>2026</v>
      </c>
    </row>
    <row r="229" spans="2:6" x14ac:dyDescent="0.25">
      <c r="B229" t="s">
        <v>13</v>
      </c>
      <c r="C229" t="s">
        <v>1927</v>
      </c>
      <c r="D229" t="s">
        <v>1983</v>
      </c>
      <c r="E229" s="7">
        <v>1500000</v>
      </c>
      <c r="F229">
        <v>2026</v>
      </c>
    </row>
    <row r="230" spans="2:6" x14ac:dyDescent="0.25">
      <c r="B230" t="s">
        <v>13</v>
      </c>
      <c r="C230" t="s">
        <v>1930</v>
      </c>
      <c r="D230" t="s">
        <v>1984</v>
      </c>
      <c r="E230" s="7">
        <v>3030281</v>
      </c>
      <c r="F230">
        <v>2026</v>
      </c>
    </row>
    <row r="231" spans="2:6" x14ac:dyDescent="0.25">
      <c r="B231" t="s">
        <v>13</v>
      </c>
      <c r="C231" t="s">
        <v>1956</v>
      </c>
      <c r="D231" t="s">
        <v>1984</v>
      </c>
      <c r="E231" s="7">
        <v>9595891</v>
      </c>
      <c r="F231">
        <v>2026</v>
      </c>
    </row>
    <row r="232" spans="2:6" x14ac:dyDescent="0.25">
      <c r="B232" t="s">
        <v>406</v>
      </c>
      <c r="C232" t="s">
        <v>417</v>
      </c>
      <c r="D232" t="s">
        <v>1983</v>
      </c>
      <c r="E232" s="7">
        <v>960000</v>
      </c>
      <c r="F232">
        <v>2026</v>
      </c>
    </row>
    <row r="233" spans="2:6" x14ac:dyDescent="0.25">
      <c r="B233" t="s">
        <v>406</v>
      </c>
      <c r="C233" t="s">
        <v>430</v>
      </c>
      <c r="D233" t="s">
        <v>1983</v>
      </c>
      <c r="E233" s="7">
        <v>900000</v>
      </c>
      <c r="F233">
        <v>2026</v>
      </c>
    </row>
    <row r="234" spans="2:6" x14ac:dyDescent="0.25">
      <c r="B234" t="s">
        <v>406</v>
      </c>
      <c r="C234" t="s">
        <v>433</v>
      </c>
      <c r="D234" t="s">
        <v>1984</v>
      </c>
      <c r="E234" s="7">
        <v>8674871</v>
      </c>
      <c r="F234">
        <v>2026</v>
      </c>
    </row>
    <row r="235" spans="2:6" x14ac:dyDescent="0.25">
      <c r="B235" t="s">
        <v>406</v>
      </c>
      <c r="C235" s="1" t="s">
        <v>436</v>
      </c>
      <c r="D235" t="s">
        <v>1983</v>
      </c>
      <c r="E235" s="7">
        <v>100000000</v>
      </c>
      <c r="F235">
        <v>2026</v>
      </c>
    </row>
    <row r="236" spans="2:6" x14ac:dyDescent="0.25">
      <c r="B236" t="s">
        <v>406</v>
      </c>
      <c r="C236" t="s">
        <v>442</v>
      </c>
      <c r="D236" t="s">
        <v>1983</v>
      </c>
      <c r="E236" s="7">
        <v>2000000</v>
      </c>
      <c r="F236">
        <v>2026</v>
      </c>
    </row>
    <row r="237" spans="2:6" x14ac:dyDescent="0.25">
      <c r="B237" t="s">
        <v>406</v>
      </c>
      <c r="C237" t="s">
        <v>457</v>
      </c>
      <c r="D237" t="s">
        <v>1984</v>
      </c>
      <c r="E237" s="7">
        <v>6360000</v>
      </c>
      <c r="F237">
        <v>2026</v>
      </c>
    </row>
    <row r="238" spans="2:6" x14ac:dyDescent="0.25">
      <c r="B238" t="s">
        <v>406</v>
      </c>
      <c r="C238" t="s">
        <v>467</v>
      </c>
      <c r="D238" t="s">
        <v>1983</v>
      </c>
      <c r="E238" s="7">
        <v>2000000</v>
      </c>
      <c r="F238">
        <v>2026</v>
      </c>
    </row>
    <row r="239" spans="2:6" x14ac:dyDescent="0.25">
      <c r="B239" t="s">
        <v>406</v>
      </c>
      <c r="C239" t="s">
        <v>470</v>
      </c>
      <c r="D239" t="s">
        <v>1983</v>
      </c>
      <c r="E239" s="7">
        <v>10750000</v>
      </c>
      <c r="F239">
        <v>2026</v>
      </c>
    </row>
    <row r="240" spans="2:6" x14ac:dyDescent="0.25">
      <c r="B240" t="s">
        <v>406</v>
      </c>
      <c r="C240" t="s">
        <v>489</v>
      </c>
      <c r="D240" t="s">
        <v>1983</v>
      </c>
      <c r="E240" s="7">
        <v>3670000</v>
      </c>
      <c r="F240">
        <v>2026</v>
      </c>
    </row>
    <row r="241" spans="2:6" x14ac:dyDescent="0.25">
      <c r="B241" t="s">
        <v>406</v>
      </c>
      <c r="C241" t="s">
        <v>492</v>
      </c>
      <c r="D241" t="s">
        <v>1983</v>
      </c>
      <c r="E241" s="7">
        <v>3210750</v>
      </c>
      <c r="F241">
        <v>2026</v>
      </c>
    </row>
    <row r="242" spans="2:6" x14ac:dyDescent="0.25">
      <c r="B242" t="s">
        <v>406</v>
      </c>
      <c r="C242" t="s">
        <v>504</v>
      </c>
      <c r="D242" t="s">
        <v>1983</v>
      </c>
      <c r="E242" s="7">
        <v>1600000</v>
      </c>
      <c r="F242">
        <v>2026</v>
      </c>
    </row>
    <row r="243" spans="2:6" x14ac:dyDescent="0.25">
      <c r="B243" t="s">
        <v>406</v>
      </c>
      <c r="C243" t="s">
        <v>513</v>
      </c>
      <c r="D243" t="s">
        <v>1983</v>
      </c>
      <c r="E243" s="7">
        <v>1400000</v>
      </c>
      <c r="F243">
        <v>2026</v>
      </c>
    </row>
    <row r="244" spans="2:6" x14ac:dyDescent="0.25">
      <c r="B244" t="s">
        <v>406</v>
      </c>
      <c r="C244" t="s">
        <v>519</v>
      </c>
      <c r="D244" t="s">
        <v>1983</v>
      </c>
      <c r="E244" s="7">
        <v>9775000</v>
      </c>
      <c r="F244">
        <v>2026</v>
      </c>
    </row>
    <row r="245" spans="2:6" x14ac:dyDescent="0.25">
      <c r="B245" t="s">
        <v>406</v>
      </c>
      <c r="C245" t="s">
        <v>538</v>
      </c>
      <c r="D245" t="s">
        <v>1983</v>
      </c>
      <c r="E245" s="7">
        <v>12700000</v>
      </c>
      <c r="F245">
        <v>2026</v>
      </c>
    </row>
    <row r="246" spans="2:6" x14ac:dyDescent="0.25">
      <c r="B246" t="s">
        <v>406</v>
      </c>
      <c r="C246" t="s">
        <v>541</v>
      </c>
      <c r="D246" t="s">
        <v>1983</v>
      </c>
      <c r="E246" s="7">
        <v>3090129</v>
      </c>
      <c r="F246">
        <v>2026</v>
      </c>
    </row>
    <row r="247" spans="2:6" x14ac:dyDescent="0.25">
      <c r="B247" t="s">
        <v>406</v>
      </c>
      <c r="C247" t="s">
        <v>544</v>
      </c>
      <c r="D247" t="s">
        <v>1983</v>
      </c>
      <c r="E247" s="7">
        <v>1000000</v>
      </c>
      <c r="F247">
        <v>2026</v>
      </c>
    </row>
    <row r="248" spans="2:6" x14ac:dyDescent="0.25">
      <c r="B248" t="s">
        <v>406</v>
      </c>
      <c r="C248" t="s">
        <v>550</v>
      </c>
      <c r="D248" t="s">
        <v>1983</v>
      </c>
      <c r="E248" s="7">
        <v>500000</v>
      </c>
      <c r="F248">
        <v>2026</v>
      </c>
    </row>
    <row r="249" spans="2:6" x14ac:dyDescent="0.25">
      <c r="B249" t="s">
        <v>406</v>
      </c>
      <c r="C249" t="s">
        <v>552</v>
      </c>
      <c r="D249" t="s">
        <v>1983</v>
      </c>
      <c r="E249" s="7">
        <v>27000000</v>
      </c>
      <c r="F249">
        <v>2026</v>
      </c>
    </row>
    <row r="250" spans="2:6" x14ac:dyDescent="0.25">
      <c r="B250" t="s">
        <v>406</v>
      </c>
      <c r="C250" t="s">
        <v>556</v>
      </c>
      <c r="D250" t="s">
        <v>1983</v>
      </c>
      <c r="E250" s="7">
        <v>1400000</v>
      </c>
      <c r="F250">
        <v>2026</v>
      </c>
    </row>
    <row r="251" spans="2:6" x14ac:dyDescent="0.25">
      <c r="B251" t="s">
        <v>406</v>
      </c>
      <c r="C251" t="s">
        <v>560</v>
      </c>
      <c r="D251" t="s">
        <v>1983</v>
      </c>
      <c r="E251" s="7">
        <v>1800000</v>
      </c>
      <c r="F251">
        <v>2026</v>
      </c>
    </row>
    <row r="252" spans="2:6" x14ac:dyDescent="0.25">
      <c r="B252" t="s">
        <v>406</v>
      </c>
      <c r="C252" t="s">
        <v>564</v>
      </c>
      <c r="D252" t="s">
        <v>1983</v>
      </c>
      <c r="E252" s="7">
        <v>4500000</v>
      </c>
      <c r="F252">
        <v>2026</v>
      </c>
    </row>
    <row r="253" spans="2:6" x14ac:dyDescent="0.25">
      <c r="B253" t="s">
        <v>406</v>
      </c>
      <c r="C253" t="s">
        <v>567</v>
      </c>
      <c r="D253" t="s">
        <v>1983</v>
      </c>
      <c r="E253" s="7">
        <v>500000</v>
      </c>
      <c r="F253">
        <v>2026</v>
      </c>
    </row>
    <row r="254" spans="2:6" x14ac:dyDescent="0.25">
      <c r="B254" t="s">
        <v>406</v>
      </c>
      <c r="C254" t="s">
        <v>574</v>
      </c>
      <c r="D254" t="s">
        <v>1983</v>
      </c>
      <c r="E254" s="7">
        <v>3000000</v>
      </c>
      <c r="F254">
        <v>2026</v>
      </c>
    </row>
    <row r="255" spans="2:6" x14ac:dyDescent="0.25">
      <c r="B255" t="s">
        <v>406</v>
      </c>
      <c r="C255" t="s">
        <v>606</v>
      </c>
      <c r="D255" t="s">
        <v>1983</v>
      </c>
      <c r="E255" s="7">
        <v>2110000</v>
      </c>
      <c r="F255">
        <v>2026</v>
      </c>
    </row>
    <row r="256" spans="2:6" x14ac:dyDescent="0.25">
      <c r="B256" t="s">
        <v>406</v>
      </c>
      <c r="C256" t="s">
        <v>613</v>
      </c>
      <c r="D256" t="s">
        <v>1983</v>
      </c>
      <c r="E256" s="7">
        <v>1980000</v>
      </c>
      <c r="F256">
        <v>2026</v>
      </c>
    </row>
    <row r="257" spans="2:6" x14ac:dyDescent="0.25">
      <c r="B257" t="s">
        <v>406</v>
      </c>
      <c r="C257" t="s">
        <v>617</v>
      </c>
      <c r="D257" t="s">
        <v>1983</v>
      </c>
      <c r="E257" s="7">
        <v>3520000</v>
      </c>
      <c r="F257">
        <v>2026</v>
      </c>
    </row>
    <row r="258" spans="2:6" x14ac:dyDescent="0.25">
      <c r="B258" t="s">
        <v>406</v>
      </c>
      <c r="C258" t="s">
        <v>621</v>
      </c>
      <c r="D258" t="s">
        <v>1983</v>
      </c>
      <c r="E258" s="7">
        <v>1980000</v>
      </c>
      <c r="F258">
        <v>2026</v>
      </c>
    </row>
    <row r="259" spans="2:6" x14ac:dyDescent="0.25">
      <c r="B259" t="s">
        <v>406</v>
      </c>
      <c r="C259" t="s">
        <v>624</v>
      </c>
      <c r="D259" t="s">
        <v>1983</v>
      </c>
      <c r="E259" s="7">
        <v>500000</v>
      </c>
      <c r="F259">
        <v>2026</v>
      </c>
    </row>
    <row r="260" spans="2:6" x14ac:dyDescent="0.25">
      <c r="B260" t="s">
        <v>406</v>
      </c>
      <c r="C260" t="s">
        <v>628</v>
      </c>
      <c r="D260" t="s">
        <v>1983</v>
      </c>
      <c r="E260" s="7">
        <v>1500000</v>
      </c>
      <c r="F260">
        <v>2026</v>
      </c>
    </row>
    <row r="261" spans="2:6" x14ac:dyDescent="0.25">
      <c r="B261" t="s">
        <v>406</v>
      </c>
      <c r="C261" t="s">
        <v>632</v>
      </c>
      <c r="D261" t="s">
        <v>1983</v>
      </c>
      <c r="E261" s="7">
        <v>2100000</v>
      </c>
      <c r="F261">
        <v>2026</v>
      </c>
    </row>
    <row r="262" spans="2:6" x14ac:dyDescent="0.25">
      <c r="B262" t="s">
        <v>406</v>
      </c>
      <c r="C262" t="s">
        <v>636</v>
      </c>
      <c r="D262" t="s">
        <v>1983</v>
      </c>
      <c r="E262" s="7">
        <v>2500000</v>
      </c>
      <c r="F262">
        <v>2026</v>
      </c>
    </row>
    <row r="263" spans="2:6" x14ac:dyDescent="0.25">
      <c r="B263" t="s">
        <v>406</v>
      </c>
      <c r="C263" t="s">
        <v>640</v>
      </c>
      <c r="D263" t="s">
        <v>1983</v>
      </c>
      <c r="E263" s="7">
        <v>2700000</v>
      </c>
      <c r="F263">
        <v>2026</v>
      </c>
    </row>
    <row r="264" spans="2:6" x14ac:dyDescent="0.25">
      <c r="B264" t="s">
        <v>406</v>
      </c>
      <c r="C264" t="s">
        <v>644</v>
      </c>
      <c r="D264" t="s">
        <v>1983</v>
      </c>
      <c r="E264" s="7">
        <v>2200000</v>
      </c>
      <c r="F264">
        <v>2026</v>
      </c>
    </row>
    <row r="265" spans="2:6" x14ac:dyDescent="0.25">
      <c r="B265" t="s">
        <v>406</v>
      </c>
      <c r="C265" t="s">
        <v>648</v>
      </c>
      <c r="D265" t="s">
        <v>1983</v>
      </c>
      <c r="E265" s="7">
        <v>1400000</v>
      </c>
      <c r="F265">
        <v>2026</v>
      </c>
    </row>
    <row r="266" spans="2:6" x14ac:dyDescent="0.25">
      <c r="B266" t="s">
        <v>406</v>
      </c>
      <c r="C266" t="s">
        <v>652</v>
      </c>
      <c r="D266" t="s">
        <v>1983</v>
      </c>
      <c r="E266" s="7">
        <v>3100000</v>
      </c>
      <c r="F266">
        <v>2026</v>
      </c>
    </row>
    <row r="267" spans="2:6" x14ac:dyDescent="0.25">
      <c r="B267" t="s">
        <v>406</v>
      </c>
      <c r="C267" t="s">
        <v>689</v>
      </c>
      <c r="D267" t="s">
        <v>1983</v>
      </c>
      <c r="E267" s="7">
        <v>1400000</v>
      </c>
      <c r="F267">
        <v>2026</v>
      </c>
    </row>
    <row r="268" spans="2:6" x14ac:dyDescent="0.25">
      <c r="B268" t="s">
        <v>406</v>
      </c>
      <c r="C268" t="s">
        <v>693</v>
      </c>
      <c r="D268" t="s">
        <v>1983</v>
      </c>
      <c r="E268" s="7">
        <v>1600000</v>
      </c>
      <c r="F268">
        <v>2026</v>
      </c>
    </row>
    <row r="269" spans="2:6" x14ac:dyDescent="0.25">
      <c r="B269" t="s">
        <v>406</v>
      </c>
      <c r="C269" t="s">
        <v>697</v>
      </c>
      <c r="D269" t="s">
        <v>1983</v>
      </c>
      <c r="E269" s="7">
        <v>1400000</v>
      </c>
      <c r="F269">
        <v>2026</v>
      </c>
    </row>
    <row r="270" spans="2:6" x14ac:dyDescent="0.25">
      <c r="B270" t="s">
        <v>406</v>
      </c>
      <c r="C270" t="s">
        <v>716</v>
      </c>
      <c r="D270" t="s">
        <v>1983</v>
      </c>
      <c r="E270" s="7">
        <v>550000</v>
      </c>
      <c r="F270">
        <v>2026</v>
      </c>
    </row>
    <row r="271" spans="2:6" x14ac:dyDescent="0.25">
      <c r="B271" t="s">
        <v>406</v>
      </c>
      <c r="C271" t="s">
        <v>727</v>
      </c>
      <c r="D271" t="s">
        <v>1983</v>
      </c>
      <c r="E271" s="7">
        <v>2700000</v>
      </c>
      <c r="F271">
        <v>2026</v>
      </c>
    </row>
    <row r="272" spans="2:6" x14ac:dyDescent="0.25">
      <c r="B272" t="s">
        <v>406</v>
      </c>
      <c r="C272" t="s">
        <v>731</v>
      </c>
      <c r="D272" t="s">
        <v>1983</v>
      </c>
      <c r="E272" s="7">
        <v>3670000</v>
      </c>
      <c r="F272">
        <v>2026</v>
      </c>
    </row>
    <row r="273" spans="2:6" x14ac:dyDescent="0.25">
      <c r="B273" t="s">
        <v>406</v>
      </c>
      <c r="C273" t="s">
        <v>735</v>
      </c>
      <c r="D273" t="s">
        <v>1983</v>
      </c>
      <c r="E273" s="7">
        <v>725000</v>
      </c>
      <c r="F273">
        <v>2026</v>
      </c>
    </row>
    <row r="274" spans="2:6" x14ac:dyDescent="0.25">
      <c r="B274" t="s">
        <v>406</v>
      </c>
      <c r="C274" t="s">
        <v>739</v>
      </c>
      <c r="D274" t="s">
        <v>1983</v>
      </c>
      <c r="E274" s="7">
        <v>365000</v>
      </c>
      <c r="F274">
        <v>2026</v>
      </c>
    </row>
    <row r="275" spans="2:6" x14ac:dyDescent="0.25">
      <c r="B275" t="s">
        <v>406</v>
      </c>
      <c r="C275" t="s">
        <v>743</v>
      </c>
      <c r="D275" t="s">
        <v>1983</v>
      </c>
      <c r="E275" s="7">
        <v>500000</v>
      </c>
      <c r="F275">
        <v>2026</v>
      </c>
    </row>
    <row r="276" spans="2:6" x14ac:dyDescent="0.25">
      <c r="B276" t="s">
        <v>406</v>
      </c>
      <c r="C276" t="s">
        <v>763</v>
      </c>
      <c r="D276" t="s">
        <v>1983</v>
      </c>
      <c r="E276" s="7">
        <v>250000</v>
      </c>
      <c r="F276">
        <v>2026</v>
      </c>
    </row>
    <row r="277" spans="2:6" x14ac:dyDescent="0.25">
      <c r="B277" t="s">
        <v>406</v>
      </c>
      <c r="C277" t="s">
        <v>767</v>
      </c>
      <c r="D277" t="s">
        <v>1983</v>
      </c>
      <c r="E277" s="7">
        <v>400000</v>
      </c>
      <c r="F277">
        <v>2026</v>
      </c>
    </row>
    <row r="278" spans="2:6" x14ac:dyDescent="0.25">
      <c r="B278" t="s">
        <v>406</v>
      </c>
      <c r="C278" t="s">
        <v>780</v>
      </c>
      <c r="D278" t="s">
        <v>1983</v>
      </c>
      <c r="E278" s="7">
        <v>1635000</v>
      </c>
      <c r="F278">
        <v>2026</v>
      </c>
    </row>
    <row r="279" spans="2:6" x14ac:dyDescent="0.25">
      <c r="B279" t="s">
        <v>406</v>
      </c>
      <c r="C279" t="s">
        <v>784</v>
      </c>
      <c r="D279" t="s">
        <v>1983</v>
      </c>
      <c r="E279" s="7">
        <v>1090000</v>
      </c>
      <c r="F279">
        <v>2026</v>
      </c>
    </row>
    <row r="280" spans="2:6" x14ac:dyDescent="0.25">
      <c r="B280" t="s">
        <v>406</v>
      </c>
      <c r="C280" t="s">
        <v>790</v>
      </c>
      <c r="D280" t="s">
        <v>1984</v>
      </c>
      <c r="E280" s="7">
        <v>5775000</v>
      </c>
      <c r="F280">
        <v>2026</v>
      </c>
    </row>
    <row r="281" spans="2:6" x14ac:dyDescent="0.25">
      <c r="B281" t="s">
        <v>406</v>
      </c>
      <c r="C281" t="s">
        <v>794</v>
      </c>
      <c r="D281" t="s">
        <v>1983</v>
      </c>
      <c r="E281" s="7">
        <v>1000000</v>
      </c>
      <c r="F281">
        <v>2026</v>
      </c>
    </row>
    <row r="282" spans="2:6" x14ac:dyDescent="0.25">
      <c r="B282" t="s">
        <v>406</v>
      </c>
      <c r="C282" t="s">
        <v>812</v>
      </c>
      <c r="D282" t="s">
        <v>1983</v>
      </c>
      <c r="E282" s="7">
        <v>6190000</v>
      </c>
      <c r="F282">
        <v>2026</v>
      </c>
    </row>
    <row r="283" spans="2:6" x14ac:dyDescent="0.25">
      <c r="B283" t="s">
        <v>406</v>
      </c>
      <c r="C283" t="s">
        <v>816</v>
      </c>
      <c r="D283" t="s">
        <v>1983</v>
      </c>
      <c r="E283" s="7">
        <v>1134203</v>
      </c>
      <c r="F283">
        <v>2026</v>
      </c>
    </row>
    <row r="284" spans="2:6" x14ac:dyDescent="0.25">
      <c r="B284" t="s">
        <v>406</v>
      </c>
      <c r="C284" t="s">
        <v>896</v>
      </c>
      <c r="D284" t="s">
        <v>1983</v>
      </c>
      <c r="E284" s="7">
        <v>4000000</v>
      </c>
      <c r="F284">
        <v>2026</v>
      </c>
    </row>
    <row r="285" spans="2:6" x14ac:dyDescent="0.25">
      <c r="B285" t="s">
        <v>406</v>
      </c>
      <c r="C285" t="s">
        <v>899</v>
      </c>
      <c r="D285" t="s">
        <v>1984</v>
      </c>
      <c r="E285" s="7">
        <v>6400000</v>
      </c>
      <c r="F285">
        <v>2026</v>
      </c>
    </row>
    <row r="286" spans="2:6" x14ac:dyDescent="0.25">
      <c r="B286" t="s">
        <v>406</v>
      </c>
      <c r="C286" t="s">
        <v>908</v>
      </c>
      <c r="D286" t="s">
        <v>1983</v>
      </c>
      <c r="E286" s="7">
        <v>600000</v>
      </c>
      <c r="F286">
        <v>2026</v>
      </c>
    </row>
    <row r="287" spans="2:6" x14ac:dyDescent="0.25">
      <c r="B287" t="s">
        <v>406</v>
      </c>
      <c r="C287" t="s">
        <v>970</v>
      </c>
      <c r="D287" t="s">
        <v>8</v>
      </c>
      <c r="E287" s="7">
        <v>6680000</v>
      </c>
      <c r="F287">
        <v>2026</v>
      </c>
    </row>
    <row r="288" spans="2:6" x14ac:dyDescent="0.25">
      <c r="B288" t="s">
        <v>406</v>
      </c>
      <c r="C288" t="s">
        <v>1015</v>
      </c>
      <c r="D288" t="s">
        <v>1983</v>
      </c>
      <c r="E288" s="7">
        <v>500000</v>
      </c>
      <c r="F288">
        <v>2026</v>
      </c>
    </row>
    <row r="289" spans="2:6" x14ac:dyDescent="0.25">
      <c r="B289" t="s">
        <v>406</v>
      </c>
      <c r="C289" t="s">
        <v>1018</v>
      </c>
      <c r="D289" t="s">
        <v>1983</v>
      </c>
      <c r="E289" s="7">
        <v>2150000</v>
      </c>
      <c r="F289">
        <v>2026</v>
      </c>
    </row>
    <row r="290" spans="2:6" x14ac:dyDescent="0.25">
      <c r="B290" t="s">
        <v>406</v>
      </c>
      <c r="C290" t="s">
        <v>1027</v>
      </c>
      <c r="D290" t="s">
        <v>1984</v>
      </c>
      <c r="E290" s="7">
        <v>16440000</v>
      </c>
      <c r="F290">
        <v>2026</v>
      </c>
    </row>
    <row r="291" spans="2:6" x14ac:dyDescent="0.25">
      <c r="B291" t="s">
        <v>406</v>
      </c>
      <c r="C291" t="s">
        <v>1033</v>
      </c>
      <c r="D291" t="s">
        <v>1983</v>
      </c>
      <c r="E291" s="7">
        <v>13830000</v>
      </c>
      <c r="F291">
        <v>2026</v>
      </c>
    </row>
    <row r="292" spans="2:6" x14ac:dyDescent="0.25">
      <c r="B292" t="s">
        <v>406</v>
      </c>
      <c r="C292" t="s">
        <v>1036</v>
      </c>
      <c r="D292" t="s">
        <v>1983</v>
      </c>
      <c r="E292" s="7">
        <v>4125000</v>
      </c>
      <c r="F292">
        <v>2026</v>
      </c>
    </row>
    <row r="293" spans="2:6" x14ac:dyDescent="0.25">
      <c r="B293" t="s">
        <v>406</v>
      </c>
      <c r="C293" t="s">
        <v>1042</v>
      </c>
      <c r="D293" t="s">
        <v>1983</v>
      </c>
      <c r="E293" s="7">
        <v>500000</v>
      </c>
      <c r="F293">
        <v>2026</v>
      </c>
    </row>
    <row r="294" spans="2:6" x14ac:dyDescent="0.25">
      <c r="B294" t="s">
        <v>406</v>
      </c>
      <c r="C294" t="s">
        <v>1058</v>
      </c>
      <c r="D294" t="s">
        <v>1983</v>
      </c>
      <c r="E294" s="7">
        <v>300000</v>
      </c>
      <c r="F294">
        <v>2026</v>
      </c>
    </row>
    <row r="295" spans="2:6" x14ac:dyDescent="0.25">
      <c r="B295" t="s">
        <v>406</v>
      </c>
      <c r="C295" t="s">
        <v>1061</v>
      </c>
      <c r="D295" t="s">
        <v>1983</v>
      </c>
      <c r="E295" s="7">
        <v>3600000</v>
      </c>
      <c r="F295">
        <v>2026</v>
      </c>
    </row>
    <row r="296" spans="2:6" x14ac:dyDescent="0.25">
      <c r="B296" t="s">
        <v>406</v>
      </c>
      <c r="C296" t="s">
        <v>1067</v>
      </c>
      <c r="D296" t="s">
        <v>1983</v>
      </c>
      <c r="E296" s="7">
        <v>600000</v>
      </c>
      <c r="F296">
        <v>2026</v>
      </c>
    </row>
    <row r="297" spans="2:6" x14ac:dyDescent="0.25">
      <c r="B297" t="s">
        <v>406</v>
      </c>
      <c r="C297" t="s">
        <v>1172</v>
      </c>
      <c r="D297" t="s">
        <v>1983</v>
      </c>
      <c r="E297" s="7">
        <v>1750000</v>
      </c>
      <c r="F297">
        <v>2026</v>
      </c>
    </row>
    <row r="298" spans="2:6" x14ac:dyDescent="0.25">
      <c r="B298" t="s">
        <v>406</v>
      </c>
      <c r="C298" t="s">
        <v>1180</v>
      </c>
      <c r="D298" t="s">
        <v>1983</v>
      </c>
      <c r="E298" s="7">
        <v>400000</v>
      </c>
      <c r="F298">
        <v>2026</v>
      </c>
    </row>
    <row r="299" spans="2:6" x14ac:dyDescent="0.25">
      <c r="B299" t="s">
        <v>406</v>
      </c>
      <c r="C299" t="s">
        <v>1437</v>
      </c>
      <c r="D299" t="s">
        <v>1983</v>
      </c>
      <c r="E299" s="7">
        <v>8979121</v>
      </c>
      <c r="F299">
        <v>2026</v>
      </c>
    </row>
    <row r="300" spans="2:6" x14ac:dyDescent="0.25">
      <c r="B300" t="s">
        <v>406</v>
      </c>
      <c r="C300" t="s">
        <v>1437</v>
      </c>
      <c r="D300" t="s">
        <v>1984</v>
      </c>
      <c r="E300" s="7">
        <v>7020879</v>
      </c>
      <c r="F300">
        <v>2026</v>
      </c>
    </row>
    <row r="301" spans="2:6" x14ac:dyDescent="0.25">
      <c r="B301" t="s">
        <v>406</v>
      </c>
      <c r="C301" t="s">
        <v>1449</v>
      </c>
      <c r="D301" t="s">
        <v>1983</v>
      </c>
      <c r="E301" s="7">
        <v>210000</v>
      </c>
      <c r="F301">
        <v>2026</v>
      </c>
    </row>
    <row r="302" spans="2:6" x14ac:dyDescent="0.25">
      <c r="B302" t="s">
        <v>406</v>
      </c>
      <c r="C302" t="s">
        <v>1457</v>
      </c>
      <c r="D302" t="s">
        <v>1983</v>
      </c>
      <c r="E302" s="7">
        <v>1750000</v>
      </c>
      <c r="F302">
        <v>2026</v>
      </c>
    </row>
    <row r="303" spans="2:6" x14ac:dyDescent="0.25">
      <c r="B303" t="s">
        <v>406</v>
      </c>
      <c r="C303" t="s">
        <v>1473</v>
      </c>
      <c r="D303" t="s">
        <v>1983</v>
      </c>
      <c r="E303" s="7">
        <v>4737250</v>
      </c>
      <c r="F303">
        <v>2026</v>
      </c>
    </row>
    <row r="304" spans="2:6" x14ac:dyDescent="0.25">
      <c r="B304" t="s">
        <v>406</v>
      </c>
      <c r="C304" t="s">
        <v>1473</v>
      </c>
      <c r="D304" t="s">
        <v>1984</v>
      </c>
      <c r="E304" s="7">
        <v>9004250</v>
      </c>
      <c r="F304">
        <v>2026</v>
      </c>
    </row>
    <row r="305" spans="2:6" x14ac:dyDescent="0.25">
      <c r="B305" t="s">
        <v>406</v>
      </c>
      <c r="C305" t="s">
        <v>1488</v>
      </c>
      <c r="D305" t="s">
        <v>1983</v>
      </c>
      <c r="E305" s="7">
        <v>200000</v>
      </c>
      <c r="F305">
        <v>2026</v>
      </c>
    </row>
    <row r="306" spans="2:6" x14ac:dyDescent="0.25">
      <c r="B306" t="s">
        <v>406</v>
      </c>
      <c r="C306" t="s">
        <v>1508</v>
      </c>
      <c r="D306" t="s">
        <v>1983</v>
      </c>
      <c r="E306" s="7">
        <v>2690000</v>
      </c>
      <c r="F306">
        <v>2026</v>
      </c>
    </row>
    <row r="307" spans="2:6" x14ac:dyDescent="0.25">
      <c r="B307" t="s">
        <v>406</v>
      </c>
      <c r="C307" t="s">
        <v>1516</v>
      </c>
      <c r="D307" t="s">
        <v>1983</v>
      </c>
      <c r="E307" s="7">
        <v>600000</v>
      </c>
      <c r="F307">
        <v>2026</v>
      </c>
    </row>
    <row r="308" spans="2:6" x14ac:dyDescent="0.25">
      <c r="B308" t="s">
        <v>406</v>
      </c>
      <c r="C308" t="s">
        <v>1570</v>
      </c>
      <c r="D308" t="s">
        <v>1983</v>
      </c>
      <c r="E308" s="7">
        <v>2120000</v>
      </c>
      <c r="F308">
        <v>2026</v>
      </c>
    </row>
    <row r="309" spans="2:6" x14ac:dyDescent="0.25">
      <c r="B309" t="s">
        <v>406</v>
      </c>
      <c r="C309" t="s">
        <v>1616</v>
      </c>
      <c r="D309" t="s">
        <v>1984</v>
      </c>
      <c r="E309" s="7">
        <v>3615000</v>
      </c>
      <c r="F309">
        <v>2026</v>
      </c>
    </row>
    <row r="310" spans="2:6" x14ac:dyDescent="0.25">
      <c r="B310" t="s">
        <v>406</v>
      </c>
      <c r="C310" t="s">
        <v>1624</v>
      </c>
      <c r="D310" t="s">
        <v>1983</v>
      </c>
      <c r="E310" s="7">
        <v>3000000</v>
      </c>
      <c r="F310">
        <v>2026</v>
      </c>
    </row>
    <row r="311" spans="2:6" x14ac:dyDescent="0.25">
      <c r="B311" t="s">
        <v>406</v>
      </c>
      <c r="C311" t="s">
        <v>1628</v>
      </c>
      <c r="D311" t="s">
        <v>1984</v>
      </c>
      <c r="E311" s="7">
        <v>10620000</v>
      </c>
      <c r="F311">
        <v>2026</v>
      </c>
    </row>
    <row r="312" spans="2:6" x14ac:dyDescent="0.25">
      <c r="B312" t="s">
        <v>406</v>
      </c>
      <c r="C312" t="s">
        <v>1632</v>
      </c>
      <c r="D312" t="s">
        <v>1983</v>
      </c>
      <c r="E312" s="7">
        <v>2760000</v>
      </c>
      <c r="F312">
        <v>2026</v>
      </c>
    </row>
    <row r="313" spans="2:6" x14ac:dyDescent="0.25">
      <c r="B313" t="s">
        <v>406</v>
      </c>
      <c r="C313" t="s">
        <v>1644</v>
      </c>
      <c r="D313" t="s">
        <v>1983</v>
      </c>
      <c r="E313" s="7">
        <v>910000</v>
      </c>
      <c r="F313">
        <v>2026</v>
      </c>
    </row>
    <row r="314" spans="2:6" x14ac:dyDescent="0.25">
      <c r="B314" t="s">
        <v>406</v>
      </c>
      <c r="C314" t="s">
        <v>1679</v>
      </c>
      <c r="D314" t="s">
        <v>1983</v>
      </c>
      <c r="E314" s="7">
        <v>1335000</v>
      </c>
      <c r="F314">
        <v>2026</v>
      </c>
    </row>
    <row r="315" spans="2:6" x14ac:dyDescent="0.25">
      <c r="B315" t="s">
        <v>406</v>
      </c>
      <c r="C315" t="s">
        <v>1687</v>
      </c>
      <c r="D315" t="s">
        <v>1983</v>
      </c>
      <c r="E315" s="7">
        <v>405000</v>
      </c>
      <c r="F315">
        <v>2026</v>
      </c>
    </row>
    <row r="316" spans="2:6" x14ac:dyDescent="0.25">
      <c r="B316" t="s">
        <v>406</v>
      </c>
      <c r="C316" t="s">
        <v>1691</v>
      </c>
      <c r="D316" t="s">
        <v>1983</v>
      </c>
      <c r="E316" s="7">
        <v>360000</v>
      </c>
      <c r="F316">
        <v>2026</v>
      </c>
    </row>
    <row r="317" spans="2:6" x14ac:dyDescent="0.25">
      <c r="B317" t="s">
        <v>406</v>
      </c>
      <c r="C317" t="s">
        <v>1703</v>
      </c>
      <c r="D317" t="s">
        <v>1983</v>
      </c>
      <c r="E317" s="7">
        <v>700000</v>
      </c>
      <c r="F317">
        <v>2026</v>
      </c>
    </row>
    <row r="318" spans="2:6" x14ac:dyDescent="0.25">
      <c r="B318" t="s">
        <v>406</v>
      </c>
      <c r="C318" t="s">
        <v>1707</v>
      </c>
      <c r="D318" t="s">
        <v>1983</v>
      </c>
      <c r="E318" s="7">
        <v>2680000</v>
      </c>
      <c r="F318">
        <v>2026</v>
      </c>
    </row>
    <row r="319" spans="2:6" x14ac:dyDescent="0.25">
      <c r="B319" t="s">
        <v>406</v>
      </c>
      <c r="C319" t="s">
        <v>1711</v>
      </c>
      <c r="D319" t="s">
        <v>1983</v>
      </c>
      <c r="E319" s="7">
        <v>3000000</v>
      </c>
      <c r="F319">
        <v>2026</v>
      </c>
    </row>
    <row r="320" spans="2:6" x14ac:dyDescent="0.25">
      <c r="B320" t="s">
        <v>406</v>
      </c>
      <c r="C320" t="s">
        <v>1719</v>
      </c>
      <c r="D320" t="s">
        <v>1984</v>
      </c>
      <c r="E320" s="7">
        <v>7500000</v>
      </c>
      <c r="F320">
        <v>2026</v>
      </c>
    </row>
    <row r="321" spans="2:6" x14ac:dyDescent="0.25">
      <c r="B321" t="s">
        <v>406</v>
      </c>
      <c r="C321" t="s">
        <v>1795</v>
      </c>
      <c r="D321" t="s">
        <v>1983</v>
      </c>
      <c r="E321" s="7">
        <v>25800000</v>
      </c>
      <c r="F321">
        <v>2026</v>
      </c>
    </row>
    <row r="322" spans="2:6" x14ac:dyDescent="0.25">
      <c r="B322" t="s">
        <v>406</v>
      </c>
      <c r="C322" t="s">
        <v>1803</v>
      </c>
      <c r="D322" t="s">
        <v>1983</v>
      </c>
      <c r="E322" s="7">
        <v>1000000</v>
      </c>
      <c r="F322">
        <v>2026</v>
      </c>
    </row>
    <row r="323" spans="2:6" x14ac:dyDescent="0.25">
      <c r="B323" t="s">
        <v>406</v>
      </c>
      <c r="C323" t="s">
        <v>1807</v>
      </c>
      <c r="D323" t="s">
        <v>1983</v>
      </c>
      <c r="E323" s="7">
        <v>413000</v>
      </c>
      <c r="F323">
        <v>2026</v>
      </c>
    </row>
    <row r="324" spans="2:6" x14ac:dyDescent="0.25">
      <c r="B324" t="s">
        <v>406</v>
      </c>
      <c r="C324" t="s">
        <v>1820</v>
      </c>
      <c r="D324" t="s">
        <v>1983</v>
      </c>
      <c r="E324" s="7">
        <v>500000</v>
      </c>
      <c r="F324">
        <v>2026</v>
      </c>
    </row>
    <row r="325" spans="2:6" x14ac:dyDescent="0.25">
      <c r="B325" t="s">
        <v>406</v>
      </c>
      <c r="C325" t="s">
        <v>1826</v>
      </c>
      <c r="D325" t="s">
        <v>1983</v>
      </c>
      <c r="E325" s="7">
        <v>250000</v>
      </c>
      <c r="F325">
        <v>2026</v>
      </c>
    </row>
    <row r="326" spans="2:6" x14ac:dyDescent="0.25">
      <c r="B326" t="s">
        <v>406</v>
      </c>
      <c r="C326" t="s">
        <v>1829</v>
      </c>
      <c r="D326" t="s">
        <v>1984</v>
      </c>
      <c r="E326" s="7">
        <v>5000000</v>
      </c>
      <c r="F326">
        <v>2026</v>
      </c>
    </row>
    <row r="327" spans="2:6" x14ac:dyDescent="0.25">
      <c r="B327" t="s">
        <v>406</v>
      </c>
      <c r="C327" t="s">
        <v>1841</v>
      </c>
      <c r="D327" t="s">
        <v>1984</v>
      </c>
      <c r="E327" s="7">
        <v>2150000</v>
      </c>
      <c r="F327">
        <v>2026</v>
      </c>
    </row>
    <row r="328" spans="2:6" x14ac:dyDescent="0.25">
      <c r="B328" t="s">
        <v>406</v>
      </c>
      <c r="C328" t="s">
        <v>1853</v>
      </c>
      <c r="D328" t="s">
        <v>1983</v>
      </c>
      <c r="E328" s="7">
        <v>3435000</v>
      </c>
      <c r="F328">
        <v>2026</v>
      </c>
    </row>
    <row r="329" spans="2:6" x14ac:dyDescent="0.25">
      <c r="B329" t="s">
        <v>406</v>
      </c>
      <c r="C329" t="s">
        <v>1883</v>
      </c>
      <c r="D329" t="s">
        <v>1983</v>
      </c>
      <c r="E329" s="7">
        <v>370000</v>
      </c>
      <c r="F329">
        <v>2026</v>
      </c>
    </row>
    <row r="330" spans="2:6" x14ac:dyDescent="0.25">
      <c r="B330" t="s">
        <v>406</v>
      </c>
      <c r="C330" t="s">
        <v>1887</v>
      </c>
      <c r="D330" t="s">
        <v>1985</v>
      </c>
      <c r="E330" s="7">
        <v>60000000</v>
      </c>
      <c r="F330">
        <v>2026</v>
      </c>
    </row>
    <row r="331" spans="2:6" x14ac:dyDescent="0.25">
      <c r="B331" t="s">
        <v>406</v>
      </c>
      <c r="C331" t="s">
        <v>1891</v>
      </c>
      <c r="D331" t="s">
        <v>1983</v>
      </c>
      <c r="E331" s="7">
        <v>2250000</v>
      </c>
      <c r="F331">
        <v>2026</v>
      </c>
    </row>
    <row r="332" spans="2:6" x14ac:dyDescent="0.25">
      <c r="B332" t="s">
        <v>480</v>
      </c>
      <c r="C332" t="s">
        <v>819</v>
      </c>
      <c r="D332" t="s">
        <v>1983</v>
      </c>
      <c r="E332" s="7">
        <v>15967482</v>
      </c>
      <c r="F332">
        <v>2026</v>
      </c>
    </row>
    <row r="333" spans="2:6" x14ac:dyDescent="0.25">
      <c r="B333" t="s">
        <v>480</v>
      </c>
      <c r="C333" t="s">
        <v>976</v>
      </c>
      <c r="D333" t="s">
        <v>1984</v>
      </c>
      <c r="E333" s="7">
        <v>20250000</v>
      </c>
      <c r="F333">
        <v>2026</v>
      </c>
    </row>
    <row r="334" spans="2:6" x14ac:dyDescent="0.25">
      <c r="B334" t="s">
        <v>480</v>
      </c>
      <c r="C334" t="s">
        <v>1207</v>
      </c>
      <c r="D334" t="s">
        <v>1983</v>
      </c>
      <c r="E334" s="7">
        <v>40000000</v>
      </c>
      <c r="F334">
        <v>2026</v>
      </c>
    </row>
    <row r="335" spans="2:6" x14ac:dyDescent="0.25">
      <c r="B335" t="s">
        <v>480</v>
      </c>
      <c r="C335" t="s">
        <v>1791</v>
      </c>
      <c r="D335" t="s">
        <v>8</v>
      </c>
      <c r="E335" s="7">
        <v>2226820</v>
      </c>
      <c r="F335">
        <v>2026</v>
      </c>
    </row>
    <row r="336" spans="2:6" x14ac:dyDescent="0.25">
      <c r="B336" t="s">
        <v>13</v>
      </c>
      <c r="C336" t="s">
        <v>326</v>
      </c>
      <c r="D336" t="s">
        <v>1983</v>
      </c>
      <c r="E336" s="7">
        <v>2202096</v>
      </c>
      <c r="F336">
        <v>2027</v>
      </c>
    </row>
    <row r="337" spans="2:6" x14ac:dyDescent="0.25">
      <c r="B337" t="s">
        <v>13</v>
      </c>
      <c r="C337" t="s">
        <v>326</v>
      </c>
      <c r="D337" t="s">
        <v>1984</v>
      </c>
      <c r="E337" s="7">
        <v>6210636</v>
      </c>
      <c r="F337">
        <v>2027</v>
      </c>
    </row>
    <row r="338" spans="2:6" x14ac:dyDescent="0.25">
      <c r="B338" t="s">
        <v>13</v>
      </c>
      <c r="C338" t="s">
        <v>354</v>
      </c>
      <c r="D338" t="s">
        <v>1983</v>
      </c>
      <c r="E338" s="7">
        <v>6185719</v>
      </c>
      <c r="F338">
        <v>2027</v>
      </c>
    </row>
    <row r="339" spans="2:6" x14ac:dyDescent="0.25">
      <c r="B339" t="s">
        <v>13</v>
      </c>
      <c r="C339" t="s">
        <v>374</v>
      </c>
      <c r="D339" t="s">
        <v>1983</v>
      </c>
      <c r="E339" s="7">
        <v>6000000</v>
      </c>
      <c r="F339">
        <v>2027</v>
      </c>
    </row>
    <row r="340" spans="2:6" x14ac:dyDescent="0.25">
      <c r="B340" t="s">
        <v>13</v>
      </c>
      <c r="C340" t="s">
        <v>394</v>
      </c>
      <c r="D340" t="s">
        <v>1983</v>
      </c>
      <c r="E340" s="7">
        <v>212575143</v>
      </c>
      <c r="F340">
        <v>2027</v>
      </c>
    </row>
    <row r="341" spans="2:6" x14ac:dyDescent="0.25">
      <c r="B341" t="s">
        <v>13</v>
      </c>
      <c r="C341" t="s">
        <v>552</v>
      </c>
      <c r="D341" t="s">
        <v>1983</v>
      </c>
      <c r="E341" s="7">
        <v>6606375</v>
      </c>
      <c r="F341">
        <v>2027</v>
      </c>
    </row>
    <row r="342" spans="2:6" x14ac:dyDescent="0.25">
      <c r="B342" t="s">
        <v>13</v>
      </c>
      <c r="C342" t="s">
        <v>1073</v>
      </c>
      <c r="D342" t="s">
        <v>1983</v>
      </c>
      <c r="E342" s="7">
        <v>2249780</v>
      </c>
      <c r="F342">
        <v>2027</v>
      </c>
    </row>
    <row r="343" spans="2:6" x14ac:dyDescent="0.25">
      <c r="B343" t="s">
        <v>13</v>
      </c>
      <c r="C343" t="s">
        <v>1091</v>
      </c>
      <c r="D343" t="s">
        <v>1983</v>
      </c>
      <c r="E343" s="7">
        <v>500000</v>
      </c>
      <c r="F343">
        <v>2027</v>
      </c>
    </row>
    <row r="344" spans="2:6" x14ac:dyDescent="0.25">
      <c r="B344" t="s">
        <v>13</v>
      </c>
      <c r="C344" t="s">
        <v>1091</v>
      </c>
      <c r="D344" t="s">
        <v>1985</v>
      </c>
      <c r="E344" s="7">
        <v>125000</v>
      </c>
      <c r="F344">
        <v>2027</v>
      </c>
    </row>
    <row r="345" spans="2:6" x14ac:dyDescent="0.25">
      <c r="B345" t="s">
        <v>13</v>
      </c>
      <c r="C345" t="s">
        <v>1109</v>
      </c>
      <c r="D345" t="s">
        <v>1983</v>
      </c>
      <c r="E345" s="7">
        <v>761025</v>
      </c>
      <c r="F345">
        <v>2027</v>
      </c>
    </row>
    <row r="346" spans="2:6" x14ac:dyDescent="0.25">
      <c r="B346" t="s">
        <v>13</v>
      </c>
      <c r="C346" t="s">
        <v>1115</v>
      </c>
      <c r="D346" t="s">
        <v>1984</v>
      </c>
      <c r="E346" s="7">
        <v>2000000</v>
      </c>
      <c r="F346">
        <v>2027</v>
      </c>
    </row>
    <row r="347" spans="2:6" x14ac:dyDescent="0.25">
      <c r="B347" t="s">
        <v>13</v>
      </c>
      <c r="C347" t="s">
        <v>1375</v>
      </c>
      <c r="D347" t="s">
        <v>1983</v>
      </c>
      <c r="E347" s="7">
        <v>110430558</v>
      </c>
      <c r="F347">
        <v>2027</v>
      </c>
    </row>
    <row r="348" spans="2:6" x14ac:dyDescent="0.25">
      <c r="B348" t="s">
        <v>13</v>
      </c>
      <c r="C348" t="s">
        <v>1375</v>
      </c>
      <c r="D348" t="s">
        <v>8</v>
      </c>
      <c r="E348" s="7">
        <v>6557257</v>
      </c>
      <c r="F348">
        <v>2027</v>
      </c>
    </row>
    <row r="349" spans="2:6" x14ac:dyDescent="0.25">
      <c r="B349" t="s">
        <v>13</v>
      </c>
      <c r="C349" t="s">
        <v>1375</v>
      </c>
      <c r="D349" t="s">
        <v>1984</v>
      </c>
      <c r="E349" s="7">
        <v>7950403</v>
      </c>
      <c r="F349">
        <v>2027</v>
      </c>
    </row>
    <row r="350" spans="2:6" x14ac:dyDescent="0.25">
      <c r="B350" t="s">
        <v>13</v>
      </c>
      <c r="C350" t="s">
        <v>1381</v>
      </c>
      <c r="D350" t="s">
        <v>1984</v>
      </c>
      <c r="E350" s="7">
        <v>6337384</v>
      </c>
      <c r="F350">
        <v>2027</v>
      </c>
    </row>
    <row r="351" spans="2:6" x14ac:dyDescent="0.25">
      <c r="B351" t="s">
        <v>13</v>
      </c>
      <c r="C351" t="s">
        <v>1402</v>
      </c>
      <c r="D351" t="s">
        <v>1983</v>
      </c>
      <c r="E351" s="7">
        <v>5000000</v>
      </c>
      <c r="F351">
        <v>2027</v>
      </c>
    </row>
    <row r="352" spans="2:6" x14ac:dyDescent="0.25">
      <c r="B352" t="s">
        <v>13</v>
      </c>
      <c r="C352" t="s">
        <v>1427</v>
      </c>
      <c r="D352" t="s">
        <v>1983</v>
      </c>
      <c r="E352" s="7">
        <v>43181985</v>
      </c>
      <c r="F352">
        <v>2027</v>
      </c>
    </row>
    <row r="353" spans="2:6" x14ac:dyDescent="0.25">
      <c r="B353" t="s">
        <v>13</v>
      </c>
      <c r="C353" t="s">
        <v>1430</v>
      </c>
      <c r="D353" t="s">
        <v>1984</v>
      </c>
      <c r="E353" s="7">
        <v>10000000</v>
      </c>
      <c r="F353">
        <v>2027</v>
      </c>
    </row>
    <row r="354" spans="2:6" x14ac:dyDescent="0.25">
      <c r="B354" t="s">
        <v>13</v>
      </c>
      <c r="C354" t="s">
        <v>1577</v>
      </c>
      <c r="D354" t="s">
        <v>1984</v>
      </c>
      <c r="E354" s="7">
        <v>10755590</v>
      </c>
      <c r="F354">
        <v>2027</v>
      </c>
    </row>
    <row r="355" spans="2:6" x14ac:dyDescent="0.25">
      <c r="B355" t="s">
        <v>13</v>
      </c>
      <c r="C355" t="s">
        <v>1581</v>
      </c>
      <c r="D355" t="s">
        <v>1983</v>
      </c>
      <c r="E355" s="7">
        <v>2000000</v>
      </c>
      <c r="F355">
        <v>2027</v>
      </c>
    </row>
    <row r="356" spans="2:6" x14ac:dyDescent="0.25">
      <c r="B356" t="s">
        <v>13</v>
      </c>
      <c r="C356" t="s">
        <v>1581</v>
      </c>
      <c r="D356" t="s">
        <v>1984</v>
      </c>
      <c r="E356" s="7">
        <v>10024244</v>
      </c>
      <c r="F356">
        <v>2027</v>
      </c>
    </row>
    <row r="357" spans="2:6" x14ac:dyDescent="0.25">
      <c r="B357" t="s">
        <v>13</v>
      </c>
      <c r="C357" t="s">
        <v>1590</v>
      </c>
      <c r="D357" t="s">
        <v>1983</v>
      </c>
      <c r="E357" s="7">
        <v>77620546</v>
      </c>
      <c r="F357">
        <v>2027</v>
      </c>
    </row>
    <row r="358" spans="2:6" x14ac:dyDescent="0.25">
      <c r="B358" t="s">
        <v>13</v>
      </c>
      <c r="C358" t="s">
        <v>1595</v>
      </c>
      <c r="D358" t="s">
        <v>8</v>
      </c>
      <c r="E358" s="7">
        <v>1911743</v>
      </c>
      <c r="F358">
        <v>2027</v>
      </c>
    </row>
    <row r="359" spans="2:6" x14ac:dyDescent="0.25">
      <c r="B359" t="s">
        <v>13</v>
      </c>
      <c r="C359" t="s">
        <v>1603</v>
      </c>
      <c r="D359" t="s">
        <v>1983</v>
      </c>
      <c r="E359" s="7">
        <v>147000000</v>
      </c>
      <c r="F359">
        <v>2027</v>
      </c>
    </row>
    <row r="360" spans="2:6" x14ac:dyDescent="0.25">
      <c r="B360" t="s">
        <v>13</v>
      </c>
      <c r="C360" t="s">
        <v>1603</v>
      </c>
      <c r="D360" t="s">
        <v>1985</v>
      </c>
      <c r="E360" s="7">
        <v>852199250</v>
      </c>
      <c r="F360">
        <v>2027</v>
      </c>
    </row>
    <row r="361" spans="2:6" x14ac:dyDescent="0.25">
      <c r="B361" t="s">
        <v>13</v>
      </c>
      <c r="C361" t="s">
        <v>1603</v>
      </c>
      <c r="D361" t="s">
        <v>1984</v>
      </c>
      <c r="E361" s="7">
        <v>76000000</v>
      </c>
      <c r="F361">
        <v>2027</v>
      </c>
    </row>
    <row r="362" spans="2:6" x14ac:dyDescent="0.25">
      <c r="B362" t="s">
        <v>13</v>
      </c>
      <c r="C362" t="s">
        <v>1914</v>
      </c>
      <c r="D362" t="s">
        <v>1984</v>
      </c>
      <c r="E362" s="7">
        <v>12373828</v>
      </c>
      <c r="F362">
        <v>2027</v>
      </c>
    </row>
    <row r="363" spans="2:6" x14ac:dyDescent="0.25">
      <c r="B363" t="s">
        <v>13</v>
      </c>
      <c r="C363" t="s">
        <v>1920</v>
      </c>
      <c r="D363" t="s">
        <v>1983</v>
      </c>
      <c r="E363" s="7">
        <v>15000000</v>
      </c>
      <c r="F363">
        <v>2027</v>
      </c>
    </row>
    <row r="364" spans="2:6" x14ac:dyDescent="0.25">
      <c r="B364" t="s">
        <v>13</v>
      </c>
      <c r="C364" t="s">
        <v>1923</v>
      </c>
      <c r="D364" t="s">
        <v>1983</v>
      </c>
      <c r="E364" s="7">
        <v>15000000</v>
      </c>
      <c r="F364">
        <v>2027</v>
      </c>
    </row>
    <row r="365" spans="2:6" x14ac:dyDescent="0.25">
      <c r="B365" t="s">
        <v>13</v>
      </c>
      <c r="C365" t="s">
        <v>1927</v>
      </c>
      <c r="D365" t="s">
        <v>1984</v>
      </c>
      <c r="E365" s="7">
        <v>5000000</v>
      </c>
      <c r="F365">
        <v>2027</v>
      </c>
    </row>
    <row r="366" spans="2:6" x14ac:dyDescent="0.25">
      <c r="B366" t="s">
        <v>13</v>
      </c>
      <c r="C366" t="s">
        <v>1930</v>
      </c>
      <c r="D366" t="s">
        <v>1984</v>
      </c>
      <c r="E366" s="7">
        <v>3030281</v>
      </c>
      <c r="F366">
        <v>2027</v>
      </c>
    </row>
    <row r="367" spans="2:6" x14ac:dyDescent="0.25">
      <c r="B367" t="s">
        <v>13</v>
      </c>
      <c r="C367" t="s">
        <v>1935</v>
      </c>
      <c r="D367" t="s">
        <v>1983</v>
      </c>
      <c r="E367" s="7">
        <v>3875879</v>
      </c>
      <c r="F367">
        <v>2027</v>
      </c>
    </row>
    <row r="368" spans="2:6" x14ac:dyDescent="0.25">
      <c r="B368" t="s">
        <v>13</v>
      </c>
      <c r="C368" t="s">
        <v>1947</v>
      </c>
      <c r="D368" t="s">
        <v>1984</v>
      </c>
      <c r="E368" s="7">
        <v>1130000</v>
      </c>
      <c r="F368">
        <v>2027</v>
      </c>
    </row>
    <row r="369" spans="2:6" x14ac:dyDescent="0.25">
      <c r="B369" t="s">
        <v>13</v>
      </c>
      <c r="C369" t="s">
        <v>1953</v>
      </c>
      <c r="D369" t="s">
        <v>1983</v>
      </c>
      <c r="E369" s="7">
        <v>7218257</v>
      </c>
      <c r="F369">
        <v>2027</v>
      </c>
    </row>
    <row r="370" spans="2:6" x14ac:dyDescent="0.25">
      <c r="B370" t="s">
        <v>13</v>
      </c>
      <c r="C370" t="s">
        <v>1953</v>
      </c>
      <c r="D370" t="s">
        <v>1984</v>
      </c>
      <c r="E370" s="7">
        <v>781743</v>
      </c>
      <c r="F370">
        <v>2027</v>
      </c>
    </row>
    <row r="371" spans="2:6" x14ac:dyDescent="0.25">
      <c r="B371" t="s">
        <v>13</v>
      </c>
      <c r="C371" t="s">
        <v>1956</v>
      </c>
      <c r="D371" t="s">
        <v>1984</v>
      </c>
      <c r="E371" s="7">
        <v>9595891</v>
      </c>
      <c r="F371">
        <v>2027</v>
      </c>
    </row>
    <row r="372" spans="2:6" x14ac:dyDescent="0.25">
      <c r="B372" t="s">
        <v>13</v>
      </c>
      <c r="C372" t="s">
        <v>1961</v>
      </c>
      <c r="D372" t="s">
        <v>1983</v>
      </c>
      <c r="E372" s="7">
        <v>8156621</v>
      </c>
      <c r="F372">
        <v>2027</v>
      </c>
    </row>
    <row r="373" spans="2:6" x14ac:dyDescent="0.25">
      <c r="B373" t="s">
        <v>406</v>
      </c>
      <c r="C373" t="s">
        <v>417</v>
      </c>
      <c r="D373" t="s">
        <v>1983</v>
      </c>
      <c r="E373" s="7">
        <v>575000</v>
      </c>
      <c r="F373">
        <v>2027</v>
      </c>
    </row>
    <row r="374" spans="2:6" x14ac:dyDescent="0.25">
      <c r="B374" t="s">
        <v>406</v>
      </c>
      <c r="C374" t="s">
        <v>436</v>
      </c>
      <c r="D374" t="s">
        <v>1983</v>
      </c>
      <c r="E374" s="7">
        <v>117600000</v>
      </c>
      <c r="F374">
        <v>2027</v>
      </c>
    </row>
    <row r="375" spans="2:6" x14ac:dyDescent="0.25">
      <c r="B375" t="s">
        <v>406</v>
      </c>
      <c r="C375" t="s">
        <v>442</v>
      </c>
      <c r="D375" t="s">
        <v>1983</v>
      </c>
      <c r="E375" s="7">
        <v>2000000</v>
      </c>
      <c r="F375">
        <v>2027</v>
      </c>
    </row>
    <row r="376" spans="2:6" x14ac:dyDescent="0.25">
      <c r="B376" t="s">
        <v>406</v>
      </c>
      <c r="C376" s="72" t="s">
        <v>457</v>
      </c>
      <c r="D376" t="s">
        <v>1984</v>
      </c>
      <c r="E376" s="7">
        <v>11640000</v>
      </c>
      <c r="F376">
        <v>2027</v>
      </c>
    </row>
    <row r="377" spans="2:6" x14ac:dyDescent="0.25">
      <c r="B377" t="s">
        <v>406</v>
      </c>
      <c r="C377" t="s">
        <v>492</v>
      </c>
      <c r="D377" t="s">
        <v>1983</v>
      </c>
      <c r="E377" s="7">
        <v>4529250</v>
      </c>
      <c r="F377">
        <v>2027</v>
      </c>
    </row>
    <row r="378" spans="2:6" x14ac:dyDescent="0.25">
      <c r="B378" t="s">
        <v>406</v>
      </c>
      <c r="C378" t="s">
        <v>504</v>
      </c>
      <c r="D378" t="s">
        <v>1983</v>
      </c>
      <c r="E378" s="7">
        <v>1750000</v>
      </c>
      <c r="F378">
        <v>2027</v>
      </c>
    </row>
    <row r="379" spans="2:6" x14ac:dyDescent="0.25">
      <c r="B379" t="s">
        <v>406</v>
      </c>
      <c r="C379" t="s">
        <v>513</v>
      </c>
      <c r="D379" t="s">
        <v>1983</v>
      </c>
      <c r="E379" s="7">
        <v>1300000</v>
      </c>
      <c r="F379">
        <v>2027</v>
      </c>
    </row>
    <row r="380" spans="2:6" x14ac:dyDescent="0.25">
      <c r="B380" t="s">
        <v>406</v>
      </c>
      <c r="C380" t="s">
        <v>541</v>
      </c>
      <c r="D380" t="s">
        <v>1983</v>
      </c>
      <c r="E380" s="7">
        <v>1575000</v>
      </c>
      <c r="F380">
        <v>2027</v>
      </c>
    </row>
    <row r="381" spans="2:6" x14ac:dyDescent="0.25">
      <c r="B381" t="s">
        <v>406</v>
      </c>
      <c r="C381" t="s">
        <v>550</v>
      </c>
      <c r="D381" t="s">
        <v>1983</v>
      </c>
      <c r="E381" s="7">
        <v>500000</v>
      </c>
      <c r="F381">
        <v>2027</v>
      </c>
    </row>
    <row r="382" spans="2:6" x14ac:dyDescent="0.25">
      <c r="B382" t="s">
        <v>406</v>
      </c>
      <c r="C382" t="s">
        <v>552</v>
      </c>
      <c r="D382" t="s">
        <v>1983</v>
      </c>
      <c r="E382" s="7">
        <v>15123017</v>
      </c>
      <c r="F382">
        <v>2027</v>
      </c>
    </row>
    <row r="383" spans="2:6" x14ac:dyDescent="0.25">
      <c r="B383" t="s">
        <v>406</v>
      </c>
      <c r="C383" t="s">
        <v>556</v>
      </c>
      <c r="D383" t="s">
        <v>1983</v>
      </c>
      <c r="E383" s="7">
        <v>1200000</v>
      </c>
      <c r="F383">
        <v>2027</v>
      </c>
    </row>
    <row r="384" spans="2:6" x14ac:dyDescent="0.25">
      <c r="B384" t="s">
        <v>406</v>
      </c>
      <c r="C384" t="s">
        <v>560</v>
      </c>
      <c r="D384" t="s">
        <v>1983</v>
      </c>
      <c r="E384" s="7">
        <v>2000000</v>
      </c>
      <c r="F384">
        <v>2027</v>
      </c>
    </row>
    <row r="385" spans="2:6" x14ac:dyDescent="0.25">
      <c r="B385" t="s">
        <v>406</v>
      </c>
      <c r="C385" t="s">
        <v>564</v>
      </c>
      <c r="D385" t="s">
        <v>1983</v>
      </c>
      <c r="E385" s="7">
        <v>4500000</v>
      </c>
      <c r="F385">
        <v>2027</v>
      </c>
    </row>
    <row r="386" spans="2:6" x14ac:dyDescent="0.25">
      <c r="B386" t="s">
        <v>406</v>
      </c>
      <c r="C386" t="s">
        <v>567</v>
      </c>
      <c r="D386" t="s">
        <v>1983</v>
      </c>
      <c r="E386" s="7">
        <v>500000</v>
      </c>
      <c r="F386">
        <v>2027</v>
      </c>
    </row>
    <row r="387" spans="2:6" x14ac:dyDescent="0.25">
      <c r="B387" t="s">
        <v>406</v>
      </c>
      <c r="C387" t="s">
        <v>574</v>
      </c>
      <c r="D387" t="s">
        <v>1983</v>
      </c>
      <c r="E387" s="7">
        <v>3000000</v>
      </c>
      <c r="F387">
        <v>2027</v>
      </c>
    </row>
    <row r="388" spans="2:6" x14ac:dyDescent="0.25">
      <c r="B388" t="s">
        <v>406</v>
      </c>
      <c r="C388" t="s">
        <v>606</v>
      </c>
      <c r="D388" t="s">
        <v>1983</v>
      </c>
      <c r="E388" s="7">
        <v>915000</v>
      </c>
      <c r="F388">
        <v>2027</v>
      </c>
    </row>
    <row r="389" spans="2:6" x14ac:dyDescent="0.25">
      <c r="B389" t="s">
        <v>406</v>
      </c>
      <c r="C389" t="s">
        <v>613</v>
      </c>
      <c r="D389" t="s">
        <v>1983</v>
      </c>
      <c r="E389" s="7">
        <v>1800000</v>
      </c>
      <c r="F389">
        <v>2027</v>
      </c>
    </row>
    <row r="390" spans="2:6" x14ac:dyDescent="0.25">
      <c r="B390" t="s">
        <v>406</v>
      </c>
      <c r="C390" t="s">
        <v>617</v>
      </c>
      <c r="D390" t="s">
        <v>1983</v>
      </c>
      <c r="E390" s="7">
        <v>2800000</v>
      </c>
      <c r="F390">
        <v>2027</v>
      </c>
    </row>
    <row r="391" spans="2:6" x14ac:dyDescent="0.25">
      <c r="B391" t="s">
        <v>406</v>
      </c>
      <c r="C391" t="s">
        <v>621</v>
      </c>
      <c r="D391" t="s">
        <v>1983</v>
      </c>
      <c r="E391" s="7">
        <v>1000000</v>
      </c>
      <c r="F391">
        <v>2027</v>
      </c>
    </row>
    <row r="392" spans="2:6" x14ac:dyDescent="0.25">
      <c r="B392" t="s">
        <v>406</v>
      </c>
      <c r="C392" t="s">
        <v>624</v>
      </c>
      <c r="D392" t="s">
        <v>1983</v>
      </c>
      <c r="E392" s="7">
        <v>500000</v>
      </c>
      <c r="F392">
        <v>2027</v>
      </c>
    </row>
    <row r="393" spans="2:6" x14ac:dyDescent="0.25">
      <c r="B393" t="s">
        <v>406</v>
      </c>
      <c r="C393" t="s">
        <v>628</v>
      </c>
      <c r="D393" t="s">
        <v>1983</v>
      </c>
      <c r="E393" s="7">
        <v>1500000</v>
      </c>
      <c r="F393">
        <v>2027</v>
      </c>
    </row>
    <row r="394" spans="2:6" x14ac:dyDescent="0.25">
      <c r="B394" t="s">
        <v>406</v>
      </c>
      <c r="C394" t="s">
        <v>632</v>
      </c>
      <c r="D394" t="s">
        <v>1983</v>
      </c>
      <c r="E394" s="7">
        <v>1700000</v>
      </c>
      <c r="F394">
        <v>2027</v>
      </c>
    </row>
    <row r="395" spans="2:6" x14ac:dyDescent="0.25">
      <c r="B395" t="s">
        <v>406</v>
      </c>
      <c r="C395" t="s">
        <v>636</v>
      </c>
      <c r="D395" t="s">
        <v>1983</v>
      </c>
      <c r="E395" s="7">
        <v>500000</v>
      </c>
      <c r="F395">
        <v>2027</v>
      </c>
    </row>
    <row r="396" spans="2:6" x14ac:dyDescent="0.25">
      <c r="B396" t="s">
        <v>406</v>
      </c>
      <c r="C396" t="s">
        <v>640</v>
      </c>
      <c r="D396" t="s">
        <v>1983</v>
      </c>
      <c r="E396" s="7">
        <v>1500000</v>
      </c>
      <c r="F396">
        <v>2027</v>
      </c>
    </row>
    <row r="397" spans="2:6" x14ac:dyDescent="0.25">
      <c r="B397" t="s">
        <v>406</v>
      </c>
      <c r="C397" t="s">
        <v>644</v>
      </c>
      <c r="D397" t="s">
        <v>1983</v>
      </c>
      <c r="E397" s="7">
        <v>1750000</v>
      </c>
      <c r="F397">
        <v>2027</v>
      </c>
    </row>
    <row r="398" spans="2:6" x14ac:dyDescent="0.25">
      <c r="B398" t="s">
        <v>406</v>
      </c>
      <c r="C398" t="s">
        <v>648</v>
      </c>
      <c r="D398" t="s">
        <v>1983</v>
      </c>
      <c r="E398" s="7">
        <v>500000</v>
      </c>
      <c r="F398">
        <v>2027</v>
      </c>
    </row>
    <row r="399" spans="2:6" x14ac:dyDescent="0.25">
      <c r="B399" t="s">
        <v>406</v>
      </c>
      <c r="C399" t="s">
        <v>689</v>
      </c>
      <c r="D399" t="s">
        <v>1983</v>
      </c>
      <c r="E399" s="7">
        <v>1200000</v>
      </c>
      <c r="F399">
        <v>2027</v>
      </c>
    </row>
    <row r="400" spans="2:6" x14ac:dyDescent="0.25">
      <c r="B400" t="s">
        <v>406</v>
      </c>
      <c r="C400" t="s">
        <v>693</v>
      </c>
      <c r="D400" t="s">
        <v>1983</v>
      </c>
      <c r="E400" s="7">
        <v>1375000</v>
      </c>
      <c r="F400">
        <v>2027</v>
      </c>
    </row>
    <row r="401" spans="2:6" x14ac:dyDescent="0.25">
      <c r="B401" t="s">
        <v>406</v>
      </c>
      <c r="C401" t="s">
        <v>697</v>
      </c>
      <c r="D401" t="s">
        <v>1983</v>
      </c>
      <c r="E401" s="7">
        <v>1375000</v>
      </c>
      <c r="F401">
        <v>2027</v>
      </c>
    </row>
    <row r="402" spans="2:6" x14ac:dyDescent="0.25">
      <c r="B402" t="s">
        <v>406</v>
      </c>
      <c r="C402" t="s">
        <v>727</v>
      </c>
      <c r="D402" t="s">
        <v>1983</v>
      </c>
      <c r="E402" s="7">
        <v>500000</v>
      </c>
      <c r="F402">
        <v>2027</v>
      </c>
    </row>
    <row r="403" spans="2:6" x14ac:dyDescent="0.25">
      <c r="B403" t="s">
        <v>406</v>
      </c>
      <c r="C403" t="s">
        <v>731</v>
      </c>
      <c r="D403" t="s">
        <v>1983</v>
      </c>
      <c r="E403" s="7">
        <v>500000</v>
      </c>
      <c r="F403">
        <v>2027</v>
      </c>
    </row>
    <row r="404" spans="2:6" x14ac:dyDescent="0.25">
      <c r="B404" t="s">
        <v>406</v>
      </c>
      <c r="C404" t="s">
        <v>735</v>
      </c>
      <c r="D404" t="s">
        <v>1983</v>
      </c>
      <c r="E404" s="7">
        <v>500000</v>
      </c>
      <c r="F404">
        <v>2027</v>
      </c>
    </row>
    <row r="405" spans="2:6" x14ac:dyDescent="0.25">
      <c r="B405" t="s">
        <v>406</v>
      </c>
      <c r="C405" t="s">
        <v>739</v>
      </c>
      <c r="D405" t="s">
        <v>1983</v>
      </c>
      <c r="E405" s="7">
        <v>500000</v>
      </c>
      <c r="F405">
        <v>2027</v>
      </c>
    </row>
    <row r="406" spans="2:6" x14ac:dyDescent="0.25">
      <c r="B406" t="s">
        <v>406</v>
      </c>
      <c r="C406" t="s">
        <v>743</v>
      </c>
      <c r="D406" t="s">
        <v>1983</v>
      </c>
      <c r="E406" s="7">
        <v>500000</v>
      </c>
      <c r="F406">
        <v>2027</v>
      </c>
    </row>
    <row r="407" spans="2:6" x14ac:dyDescent="0.25">
      <c r="B407" t="s">
        <v>406</v>
      </c>
      <c r="C407" t="s">
        <v>763</v>
      </c>
      <c r="D407" t="s">
        <v>1983</v>
      </c>
      <c r="E407" s="7">
        <v>250000</v>
      </c>
      <c r="F407">
        <v>2027</v>
      </c>
    </row>
    <row r="408" spans="2:6" x14ac:dyDescent="0.25">
      <c r="B408" t="s">
        <v>406</v>
      </c>
      <c r="C408" t="s">
        <v>780</v>
      </c>
      <c r="D408" t="s">
        <v>1983</v>
      </c>
      <c r="E408" s="7">
        <v>1000000</v>
      </c>
      <c r="F408">
        <v>2027</v>
      </c>
    </row>
    <row r="409" spans="2:6" x14ac:dyDescent="0.25">
      <c r="B409" t="s">
        <v>406</v>
      </c>
      <c r="C409" t="s">
        <v>784</v>
      </c>
      <c r="D409" t="s">
        <v>1983</v>
      </c>
      <c r="E409" s="7">
        <v>500000</v>
      </c>
      <c r="F409">
        <v>2027</v>
      </c>
    </row>
    <row r="410" spans="2:6" x14ac:dyDescent="0.25">
      <c r="B410" t="s">
        <v>406</v>
      </c>
      <c r="C410" t="s">
        <v>790</v>
      </c>
      <c r="D410" t="s">
        <v>1984</v>
      </c>
      <c r="E410" s="7">
        <v>6000000</v>
      </c>
      <c r="F410">
        <v>2027</v>
      </c>
    </row>
    <row r="411" spans="2:6" x14ac:dyDescent="0.25">
      <c r="B411" t="s">
        <v>406</v>
      </c>
      <c r="C411" t="s">
        <v>794</v>
      </c>
      <c r="D411" t="s">
        <v>1983</v>
      </c>
      <c r="E411" s="7">
        <v>1100000</v>
      </c>
      <c r="F411">
        <v>2027</v>
      </c>
    </row>
    <row r="412" spans="2:6" x14ac:dyDescent="0.25">
      <c r="B412" t="s">
        <v>406</v>
      </c>
      <c r="C412" t="s">
        <v>812</v>
      </c>
      <c r="D412" t="s">
        <v>1983</v>
      </c>
      <c r="E412" s="7">
        <v>6100000</v>
      </c>
      <c r="F412">
        <v>2027</v>
      </c>
    </row>
    <row r="413" spans="2:6" x14ac:dyDescent="0.25">
      <c r="B413" t="s">
        <v>406</v>
      </c>
      <c r="C413" t="s">
        <v>816</v>
      </c>
      <c r="D413" t="s">
        <v>1983</v>
      </c>
      <c r="E413" s="7">
        <v>1244113</v>
      </c>
      <c r="F413">
        <v>2027</v>
      </c>
    </row>
    <row r="414" spans="2:6" x14ac:dyDescent="0.25">
      <c r="B414" t="s">
        <v>406</v>
      </c>
      <c r="C414" t="s">
        <v>899</v>
      </c>
      <c r="D414" t="s">
        <v>1984</v>
      </c>
      <c r="E414" s="7">
        <v>14015000</v>
      </c>
      <c r="F414">
        <v>2027</v>
      </c>
    </row>
    <row r="415" spans="2:6" x14ac:dyDescent="0.25">
      <c r="B415" t="s">
        <v>406</v>
      </c>
      <c r="C415" t="s">
        <v>908</v>
      </c>
      <c r="D415" t="s">
        <v>1983</v>
      </c>
      <c r="E415" s="7">
        <v>1555000</v>
      </c>
      <c r="F415">
        <v>2027</v>
      </c>
    </row>
    <row r="416" spans="2:6" x14ac:dyDescent="0.25">
      <c r="B416" t="s">
        <v>406</v>
      </c>
      <c r="C416" t="s">
        <v>970</v>
      </c>
      <c r="D416" t="s">
        <v>1983</v>
      </c>
      <c r="E416" s="7">
        <v>29024137</v>
      </c>
      <c r="F416">
        <v>2027</v>
      </c>
    </row>
    <row r="417" spans="2:6" x14ac:dyDescent="0.25">
      <c r="B417" t="s">
        <v>406</v>
      </c>
      <c r="C417" t="s">
        <v>970</v>
      </c>
      <c r="D417" t="s">
        <v>8</v>
      </c>
      <c r="E417" s="7">
        <v>2753000</v>
      </c>
      <c r="F417">
        <v>2027</v>
      </c>
    </row>
    <row r="418" spans="2:6" x14ac:dyDescent="0.25">
      <c r="B418" t="s">
        <v>406</v>
      </c>
      <c r="C418" t="s">
        <v>1018</v>
      </c>
      <c r="D418" t="s">
        <v>1983</v>
      </c>
      <c r="E418" s="7">
        <v>750000</v>
      </c>
      <c r="F418">
        <v>2027</v>
      </c>
    </row>
    <row r="419" spans="2:6" x14ac:dyDescent="0.25">
      <c r="B419" t="s">
        <v>406</v>
      </c>
      <c r="C419" t="s">
        <v>1027</v>
      </c>
      <c r="D419" t="s">
        <v>1984</v>
      </c>
      <c r="E419" s="7">
        <v>8995000</v>
      </c>
      <c r="F419">
        <v>2027</v>
      </c>
    </row>
    <row r="420" spans="2:6" x14ac:dyDescent="0.25">
      <c r="B420" t="s">
        <v>406</v>
      </c>
      <c r="C420" t="s">
        <v>1033</v>
      </c>
      <c r="D420" t="s">
        <v>1983</v>
      </c>
      <c r="E420" s="7">
        <v>1650000</v>
      </c>
      <c r="F420">
        <v>2027</v>
      </c>
    </row>
    <row r="421" spans="2:6" x14ac:dyDescent="0.25">
      <c r="B421" t="s">
        <v>406</v>
      </c>
      <c r="C421" t="s">
        <v>1067</v>
      </c>
      <c r="D421" t="s">
        <v>1983</v>
      </c>
      <c r="E421" s="7">
        <v>2445000</v>
      </c>
      <c r="F421">
        <v>2027</v>
      </c>
    </row>
    <row r="422" spans="2:6" x14ac:dyDescent="0.25">
      <c r="B422" t="s">
        <v>406</v>
      </c>
      <c r="C422" t="s">
        <v>1172</v>
      </c>
      <c r="D422" t="s">
        <v>1983</v>
      </c>
      <c r="E422" s="7">
        <v>1700000</v>
      </c>
      <c r="F422">
        <v>2027</v>
      </c>
    </row>
    <row r="423" spans="2:6" x14ac:dyDescent="0.25">
      <c r="B423" t="s">
        <v>406</v>
      </c>
      <c r="C423" t="s">
        <v>1180</v>
      </c>
      <c r="D423" t="s">
        <v>1983</v>
      </c>
      <c r="E423" s="7">
        <v>400000</v>
      </c>
      <c r="F423">
        <v>2027</v>
      </c>
    </row>
    <row r="424" spans="2:6" x14ac:dyDescent="0.25">
      <c r="B424" t="s">
        <v>406</v>
      </c>
      <c r="C424" t="s">
        <v>1279</v>
      </c>
      <c r="D424" t="s">
        <v>1984</v>
      </c>
      <c r="E424" s="7">
        <v>8230000</v>
      </c>
      <c r="F424">
        <v>2027</v>
      </c>
    </row>
    <row r="425" spans="2:6" x14ac:dyDescent="0.25">
      <c r="B425" t="s">
        <v>406</v>
      </c>
      <c r="C425" t="s">
        <v>1437</v>
      </c>
      <c r="D425" t="s">
        <v>1983</v>
      </c>
      <c r="E425" s="7">
        <v>10000000</v>
      </c>
      <c r="F425">
        <v>2027</v>
      </c>
    </row>
    <row r="426" spans="2:6" x14ac:dyDescent="0.25">
      <c r="B426" t="s">
        <v>406</v>
      </c>
      <c r="C426" t="s">
        <v>1437</v>
      </c>
      <c r="D426" t="s">
        <v>1984</v>
      </c>
      <c r="E426" s="7">
        <v>16000000</v>
      </c>
      <c r="F426">
        <v>2027</v>
      </c>
    </row>
    <row r="427" spans="2:6" x14ac:dyDescent="0.25">
      <c r="B427" t="s">
        <v>406</v>
      </c>
      <c r="C427" t="s">
        <v>1441</v>
      </c>
      <c r="D427" t="s">
        <v>1983</v>
      </c>
      <c r="E427" s="7">
        <v>20975863</v>
      </c>
      <c r="F427">
        <v>2027</v>
      </c>
    </row>
    <row r="428" spans="2:6" x14ac:dyDescent="0.25">
      <c r="B428" t="s">
        <v>406</v>
      </c>
      <c r="C428" t="s">
        <v>1441</v>
      </c>
      <c r="D428" t="s">
        <v>8</v>
      </c>
      <c r="E428" s="7">
        <v>4128000</v>
      </c>
      <c r="F428">
        <v>2027</v>
      </c>
    </row>
    <row r="429" spans="2:6" x14ac:dyDescent="0.25">
      <c r="B429" t="s">
        <v>406</v>
      </c>
      <c r="C429" t="s">
        <v>1441</v>
      </c>
      <c r="D429" t="s">
        <v>1984</v>
      </c>
      <c r="E429" s="7">
        <v>16312000</v>
      </c>
      <c r="F429">
        <v>2027</v>
      </c>
    </row>
    <row r="430" spans="2:6" x14ac:dyDescent="0.25">
      <c r="B430" t="s">
        <v>406</v>
      </c>
      <c r="C430" t="s">
        <v>1457</v>
      </c>
      <c r="D430" t="s">
        <v>1983</v>
      </c>
      <c r="E430" s="7">
        <v>1750000</v>
      </c>
      <c r="F430">
        <v>2027</v>
      </c>
    </row>
    <row r="431" spans="2:6" x14ac:dyDescent="0.25">
      <c r="B431" t="s">
        <v>406</v>
      </c>
      <c r="C431" t="s">
        <v>1477</v>
      </c>
      <c r="D431" t="s">
        <v>1983</v>
      </c>
      <c r="E431" s="7">
        <v>4475000</v>
      </c>
      <c r="F431">
        <v>2027</v>
      </c>
    </row>
    <row r="432" spans="2:6" x14ac:dyDescent="0.25">
      <c r="B432" t="s">
        <v>406</v>
      </c>
      <c r="C432" t="s">
        <v>1628</v>
      </c>
      <c r="D432" t="s">
        <v>1984</v>
      </c>
      <c r="E432" s="7">
        <v>8448000</v>
      </c>
      <c r="F432">
        <v>2027</v>
      </c>
    </row>
    <row r="433" spans="2:6" x14ac:dyDescent="0.25">
      <c r="B433" t="s">
        <v>406</v>
      </c>
      <c r="C433" t="s">
        <v>1632</v>
      </c>
      <c r="D433" t="s">
        <v>1983</v>
      </c>
      <c r="E433" s="7">
        <v>2700000</v>
      </c>
      <c r="F433">
        <v>2027</v>
      </c>
    </row>
    <row r="434" spans="2:6" x14ac:dyDescent="0.25">
      <c r="B434" t="s">
        <v>406</v>
      </c>
      <c r="C434" t="s">
        <v>1644</v>
      </c>
      <c r="D434" t="s">
        <v>1983</v>
      </c>
      <c r="E434" s="7">
        <v>910000</v>
      </c>
      <c r="F434">
        <v>2027</v>
      </c>
    </row>
    <row r="435" spans="2:6" x14ac:dyDescent="0.25">
      <c r="B435" t="s">
        <v>406</v>
      </c>
      <c r="C435" t="s">
        <v>1652</v>
      </c>
      <c r="D435" t="s">
        <v>1983</v>
      </c>
      <c r="E435" s="7">
        <v>155000</v>
      </c>
      <c r="F435">
        <v>2027</v>
      </c>
    </row>
    <row r="436" spans="2:6" x14ac:dyDescent="0.25">
      <c r="B436" t="s">
        <v>406</v>
      </c>
      <c r="C436" t="s">
        <v>1711</v>
      </c>
      <c r="D436" t="s">
        <v>1983</v>
      </c>
      <c r="E436" s="7">
        <v>2000000</v>
      </c>
      <c r="F436">
        <v>2027</v>
      </c>
    </row>
    <row r="437" spans="2:6" x14ac:dyDescent="0.25">
      <c r="B437" t="s">
        <v>406</v>
      </c>
      <c r="C437" t="s">
        <v>1795</v>
      </c>
      <c r="D437" t="s">
        <v>1983</v>
      </c>
      <c r="E437" s="7">
        <v>30000000</v>
      </c>
      <c r="F437">
        <v>2027</v>
      </c>
    </row>
    <row r="438" spans="2:6" x14ac:dyDescent="0.25">
      <c r="B438" t="s">
        <v>406</v>
      </c>
      <c r="C438" t="s">
        <v>1879</v>
      </c>
      <c r="D438" t="s">
        <v>1983</v>
      </c>
      <c r="E438" s="7">
        <v>390500</v>
      </c>
      <c r="F438">
        <v>2027</v>
      </c>
    </row>
    <row r="439" spans="2:6" x14ac:dyDescent="0.25">
      <c r="B439" t="s">
        <v>406</v>
      </c>
      <c r="C439" t="s">
        <v>1883</v>
      </c>
      <c r="D439" t="s">
        <v>1983</v>
      </c>
      <c r="E439" s="7">
        <v>170000</v>
      </c>
      <c r="F439">
        <v>2027</v>
      </c>
    </row>
    <row r="440" spans="2:6" x14ac:dyDescent="0.25">
      <c r="B440" t="s">
        <v>406</v>
      </c>
      <c r="C440" t="s">
        <v>1887</v>
      </c>
      <c r="D440" t="s">
        <v>1985</v>
      </c>
      <c r="E440" s="7">
        <v>60000000</v>
      </c>
      <c r="F440">
        <v>2027</v>
      </c>
    </row>
    <row r="441" spans="2:6" x14ac:dyDescent="0.25">
      <c r="B441" t="s">
        <v>406</v>
      </c>
      <c r="C441" t="s">
        <v>1891</v>
      </c>
      <c r="D441" t="s">
        <v>1983</v>
      </c>
      <c r="E441" s="7">
        <v>500000</v>
      </c>
      <c r="F441">
        <v>2027</v>
      </c>
    </row>
    <row r="442" spans="2:6" x14ac:dyDescent="0.25">
      <c r="B442" t="s">
        <v>406</v>
      </c>
      <c r="C442" t="s">
        <v>1895</v>
      </c>
      <c r="D442" t="s">
        <v>1983</v>
      </c>
      <c r="E442" s="7">
        <v>475000</v>
      </c>
      <c r="F442">
        <v>2027</v>
      </c>
    </row>
    <row r="443" spans="2:6" x14ac:dyDescent="0.25">
      <c r="B443" t="s">
        <v>406</v>
      </c>
      <c r="C443" t="s">
        <v>1899</v>
      </c>
      <c r="D443" t="s">
        <v>1983</v>
      </c>
      <c r="E443" s="7">
        <v>200000</v>
      </c>
      <c r="F443">
        <v>2027</v>
      </c>
    </row>
    <row r="444" spans="2:6" x14ac:dyDescent="0.25">
      <c r="B444" t="s">
        <v>406</v>
      </c>
      <c r="C444" t="s">
        <v>1903</v>
      </c>
      <c r="D444" t="s">
        <v>1983</v>
      </c>
      <c r="E444" s="7">
        <v>185000</v>
      </c>
      <c r="F444">
        <v>2027</v>
      </c>
    </row>
    <row r="445" spans="2:6" x14ac:dyDescent="0.25">
      <c r="B445" t="s">
        <v>406</v>
      </c>
      <c r="C445" t="s">
        <v>1907</v>
      </c>
      <c r="D445" t="s">
        <v>1983</v>
      </c>
      <c r="E445" s="7">
        <v>260000</v>
      </c>
      <c r="F445">
        <v>2027</v>
      </c>
    </row>
    <row r="446" spans="2:6" x14ac:dyDescent="0.25">
      <c r="B446" t="s">
        <v>406</v>
      </c>
      <c r="C446" t="s">
        <v>1911</v>
      </c>
      <c r="D446" t="s">
        <v>1983</v>
      </c>
      <c r="E446" s="7">
        <v>295000</v>
      </c>
      <c r="F446">
        <v>2027</v>
      </c>
    </row>
    <row r="447" spans="2:6" x14ac:dyDescent="0.25">
      <c r="B447" t="s">
        <v>480</v>
      </c>
      <c r="C447" t="s">
        <v>819</v>
      </c>
      <c r="D447" t="s">
        <v>1983</v>
      </c>
      <c r="E447" s="7">
        <v>3305999</v>
      </c>
      <c r="F447">
        <v>2027</v>
      </c>
    </row>
    <row r="448" spans="2:6" x14ac:dyDescent="0.25">
      <c r="B448" t="s">
        <v>480</v>
      </c>
      <c r="C448" t="s">
        <v>976</v>
      </c>
      <c r="D448" t="s">
        <v>1984</v>
      </c>
      <c r="E448" s="7">
        <v>19170000</v>
      </c>
      <c r="F448">
        <v>2027</v>
      </c>
    </row>
    <row r="449" spans="2:6" x14ac:dyDescent="0.25">
      <c r="B449" t="s">
        <v>480</v>
      </c>
      <c r="C449" t="s">
        <v>996</v>
      </c>
      <c r="D449" t="s">
        <v>1983</v>
      </c>
      <c r="E449" s="7">
        <v>30206376</v>
      </c>
      <c r="F449">
        <v>2027</v>
      </c>
    </row>
    <row r="450" spans="2:6" x14ac:dyDescent="0.25">
      <c r="B450" t="s">
        <v>480</v>
      </c>
      <c r="C450" t="s">
        <v>996</v>
      </c>
      <c r="D450" t="s">
        <v>8</v>
      </c>
      <c r="E450" s="7">
        <v>2293624</v>
      </c>
      <c r="F450">
        <v>2027</v>
      </c>
    </row>
    <row r="451" spans="2:6" x14ac:dyDescent="0.25">
      <c r="B451" t="s">
        <v>480</v>
      </c>
      <c r="C451" t="s">
        <v>1207</v>
      </c>
      <c r="D451" t="s">
        <v>1983</v>
      </c>
      <c r="E451" s="7">
        <v>20000000</v>
      </c>
      <c r="F451">
        <v>2027</v>
      </c>
    </row>
    <row r="452" spans="2:6" x14ac:dyDescent="0.25">
      <c r="B452" t="s">
        <v>13</v>
      </c>
      <c r="C452" t="s">
        <v>354</v>
      </c>
      <c r="D452" t="s">
        <v>1983</v>
      </c>
      <c r="E452" s="7">
        <v>6190687</v>
      </c>
      <c r="F452">
        <v>2028</v>
      </c>
    </row>
    <row r="453" spans="2:6" x14ac:dyDescent="0.25">
      <c r="B453" t="s">
        <v>13</v>
      </c>
      <c r="C453" t="s">
        <v>374</v>
      </c>
      <c r="D453" t="s">
        <v>1983</v>
      </c>
      <c r="E453" s="7">
        <v>6000000</v>
      </c>
      <c r="F453">
        <v>2028</v>
      </c>
    </row>
    <row r="454" spans="2:6" x14ac:dyDescent="0.25">
      <c r="B454" t="s">
        <v>13</v>
      </c>
      <c r="C454" t="s">
        <v>394</v>
      </c>
      <c r="D454" t="s">
        <v>1983</v>
      </c>
      <c r="E454" s="7">
        <v>189269644.30000001</v>
      </c>
      <c r="F454">
        <v>2028</v>
      </c>
    </row>
    <row r="455" spans="2:6" x14ac:dyDescent="0.25">
      <c r="B455" t="s">
        <v>13</v>
      </c>
      <c r="C455" t="s">
        <v>552</v>
      </c>
      <c r="D455" t="s">
        <v>1983</v>
      </c>
      <c r="E455" s="7">
        <v>6606375</v>
      </c>
      <c r="F455">
        <v>2028</v>
      </c>
    </row>
    <row r="456" spans="2:6" x14ac:dyDescent="0.25">
      <c r="B456" t="s">
        <v>13</v>
      </c>
      <c r="C456" t="s">
        <v>1073</v>
      </c>
      <c r="D456" t="s">
        <v>1983</v>
      </c>
      <c r="E456" s="7">
        <v>2272278</v>
      </c>
      <c r="F456">
        <v>2028</v>
      </c>
    </row>
    <row r="457" spans="2:6" x14ac:dyDescent="0.25">
      <c r="B457" t="s">
        <v>13</v>
      </c>
      <c r="C457" t="s">
        <v>1091</v>
      </c>
      <c r="D457" t="s">
        <v>1983</v>
      </c>
      <c r="E457" s="7">
        <v>500000</v>
      </c>
      <c r="F457">
        <v>2028</v>
      </c>
    </row>
    <row r="458" spans="2:6" x14ac:dyDescent="0.25">
      <c r="B458" t="s">
        <v>13</v>
      </c>
      <c r="C458" t="s">
        <v>1091</v>
      </c>
      <c r="D458" t="s">
        <v>1985</v>
      </c>
      <c r="E458" s="7">
        <v>125000</v>
      </c>
      <c r="F458">
        <v>2028</v>
      </c>
    </row>
    <row r="459" spans="2:6" x14ac:dyDescent="0.25">
      <c r="B459" t="s">
        <v>13</v>
      </c>
      <c r="C459" t="s">
        <v>1100</v>
      </c>
      <c r="D459" t="s">
        <v>1983</v>
      </c>
      <c r="E459" s="7">
        <v>1500000</v>
      </c>
      <c r="F459">
        <v>2028</v>
      </c>
    </row>
    <row r="460" spans="2:6" x14ac:dyDescent="0.25">
      <c r="B460" t="s">
        <v>13</v>
      </c>
      <c r="C460" t="s">
        <v>1266</v>
      </c>
      <c r="D460" t="s">
        <v>1983</v>
      </c>
      <c r="E460" s="7">
        <v>13550000</v>
      </c>
      <c r="F460">
        <v>2028</v>
      </c>
    </row>
    <row r="461" spans="2:6" x14ac:dyDescent="0.25">
      <c r="B461" t="s">
        <v>13</v>
      </c>
      <c r="C461" t="s">
        <v>1375</v>
      </c>
      <c r="D461" t="s">
        <v>1983</v>
      </c>
      <c r="E461" s="7">
        <v>32703078</v>
      </c>
      <c r="F461">
        <v>2028</v>
      </c>
    </row>
    <row r="462" spans="2:6" x14ac:dyDescent="0.25">
      <c r="B462" t="s">
        <v>13</v>
      </c>
      <c r="C462" t="s">
        <v>1375</v>
      </c>
      <c r="D462" t="s">
        <v>8</v>
      </c>
      <c r="E462" s="7">
        <v>5689000</v>
      </c>
      <c r="F462">
        <v>2028</v>
      </c>
    </row>
    <row r="463" spans="2:6" x14ac:dyDescent="0.25">
      <c r="B463" t="s">
        <v>13</v>
      </c>
      <c r="C463" t="s">
        <v>1375</v>
      </c>
      <c r="D463" t="s">
        <v>1984</v>
      </c>
      <c r="E463" s="7">
        <v>24816486</v>
      </c>
      <c r="F463">
        <v>2028</v>
      </c>
    </row>
    <row r="464" spans="2:6" x14ac:dyDescent="0.25">
      <c r="B464" t="s">
        <v>13</v>
      </c>
      <c r="C464" t="s">
        <v>1381</v>
      </c>
      <c r="D464" t="s">
        <v>1984</v>
      </c>
      <c r="E464" s="7">
        <v>6301946</v>
      </c>
      <c r="F464">
        <v>2028</v>
      </c>
    </row>
    <row r="465" spans="2:6" x14ac:dyDescent="0.25">
      <c r="B465" t="s">
        <v>13</v>
      </c>
      <c r="C465" t="s">
        <v>1430</v>
      </c>
      <c r="D465" t="s">
        <v>1984</v>
      </c>
      <c r="E465" s="7">
        <v>10000000</v>
      </c>
      <c r="F465">
        <v>2028</v>
      </c>
    </row>
    <row r="466" spans="2:6" x14ac:dyDescent="0.25">
      <c r="B466" t="s">
        <v>13</v>
      </c>
      <c r="C466" t="s">
        <v>1577</v>
      </c>
      <c r="D466" t="s">
        <v>1983</v>
      </c>
      <c r="E466" s="7">
        <v>62292432</v>
      </c>
      <c r="F466">
        <v>2028</v>
      </c>
    </row>
    <row r="467" spans="2:6" x14ac:dyDescent="0.25">
      <c r="B467" t="s">
        <v>13</v>
      </c>
      <c r="C467" t="s">
        <v>1581</v>
      </c>
      <c r="D467" t="s">
        <v>1983</v>
      </c>
      <c r="E467" s="7">
        <v>8368672</v>
      </c>
      <c r="F467">
        <v>2028</v>
      </c>
    </row>
    <row r="468" spans="2:6" x14ac:dyDescent="0.25">
      <c r="B468" t="s">
        <v>13</v>
      </c>
      <c r="C468" t="s">
        <v>1590</v>
      </c>
      <c r="D468" t="s">
        <v>1983</v>
      </c>
      <c r="E468" s="7">
        <v>55379454</v>
      </c>
      <c r="F468">
        <v>2028</v>
      </c>
    </row>
    <row r="469" spans="2:6" x14ac:dyDescent="0.25">
      <c r="B469" t="s">
        <v>13</v>
      </c>
      <c r="C469" t="s">
        <v>1595</v>
      </c>
      <c r="D469" t="s">
        <v>8</v>
      </c>
      <c r="E469" s="7">
        <v>3000000</v>
      </c>
      <c r="F469">
        <v>2028</v>
      </c>
    </row>
    <row r="470" spans="2:6" x14ac:dyDescent="0.25">
      <c r="B470" t="s">
        <v>13</v>
      </c>
      <c r="C470" t="s">
        <v>1603</v>
      </c>
      <c r="D470" t="s">
        <v>1983</v>
      </c>
      <c r="E470" s="7">
        <v>177000000</v>
      </c>
      <c r="F470">
        <v>2028</v>
      </c>
    </row>
    <row r="471" spans="2:6" x14ac:dyDescent="0.25">
      <c r="B471" t="s">
        <v>13</v>
      </c>
      <c r="C471" t="s">
        <v>1603</v>
      </c>
      <c r="D471" t="s">
        <v>1985</v>
      </c>
      <c r="E471" s="7">
        <v>789165000</v>
      </c>
      <c r="F471">
        <v>2028</v>
      </c>
    </row>
    <row r="472" spans="2:6" x14ac:dyDescent="0.25">
      <c r="B472" t="s">
        <v>13</v>
      </c>
      <c r="C472" t="s">
        <v>1603</v>
      </c>
      <c r="D472" t="s">
        <v>1984</v>
      </c>
      <c r="E472" s="7">
        <v>60882569</v>
      </c>
      <c r="F472">
        <v>2028</v>
      </c>
    </row>
    <row r="473" spans="2:6" x14ac:dyDescent="0.25">
      <c r="B473" t="s">
        <v>13</v>
      </c>
      <c r="C473" t="s">
        <v>1609</v>
      </c>
      <c r="D473" t="s">
        <v>1983</v>
      </c>
      <c r="E473" s="7">
        <v>46392111</v>
      </c>
      <c r="F473">
        <v>2028</v>
      </c>
    </row>
    <row r="474" spans="2:6" x14ac:dyDescent="0.25">
      <c r="B474" t="s">
        <v>13</v>
      </c>
      <c r="C474" t="s">
        <v>1609</v>
      </c>
      <c r="D474" t="s">
        <v>1984</v>
      </c>
      <c r="E474" s="7">
        <v>12987053</v>
      </c>
      <c r="F474">
        <v>2028</v>
      </c>
    </row>
    <row r="475" spans="2:6" x14ac:dyDescent="0.25">
      <c r="B475" t="s">
        <v>13</v>
      </c>
      <c r="C475" t="s">
        <v>1914</v>
      </c>
      <c r="D475" t="s">
        <v>1984</v>
      </c>
      <c r="E475" s="7">
        <v>12373828</v>
      </c>
      <c r="F475">
        <v>2028</v>
      </c>
    </row>
    <row r="476" spans="2:6" x14ac:dyDescent="0.25">
      <c r="B476" t="s">
        <v>13</v>
      </c>
      <c r="C476" t="s">
        <v>1920</v>
      </c>
      <c r="D476" t="s">
        <v>1983</v>
      </c>
      <c r="E476" s="7">
        <v>10725000</v>
      </c>
      <c r="F476">
        <v>2028</v>
      </c>
    </row>
    <row r="477" spans="2:6" x14ac:dyDescent="0.25">
      <c r="B477" t="s">
        <v>13</v>
      </c>
      <c r="C477" t="s">
        <v>1923</v>
      </c>
      <c r="D477" t="s">
        <v>1983</v>
      </c>
      <c r="E477" s="7">
        <v>11300000</v>
      </c>
      <c r="F477">
        <v>2028</v>
      </c>
    </row>
    <row r="478" spans="2:6" x14ac:dyDescent="0.25">
      <c r="B478" t="s">
        <v>13</v>
      </c>
      <c r="C478" t="s">
        <v>1927</v>
      </c>
      <c r="D478" t="s">
        <v>1984</v>
      </c>
      <c r="E478" s="7">
        <v>5000000</v>
      </c>
      <c r="F478">
        <v>2028</v>
      </c>
    </row>
    <row r="479" spans="2:6" x14ac:dyDescent="0.25">
      <c r="B479" t="s">
        <v>13</v>
      </c>
      <c r="C479" t="s">
        <v>1930</v>
      </c>
      <c r="D479" t="s">
        <v>1984</v>
      </c>
      <c r="E479" s="7">
        <v>3030281</v>
      </c>
      <c r="F479">
        <v>2028</v>
      </c>
    </row>
    <row r="480" spans="2:6" x14ac:dyDescent="0.25">
      <c r="B480" t="s">
        <v>13</v>
      </c>
      <c r="C480" t="s">
        <v>1953</v>
      </c>
      <c r="D480" t="s">
        <v>1984</v>
      </c>
      <c r="E480" s="7">
        <v>6301946</v>
      </c>
      <c r="F480">
        <v>2028</v>
      </c>
    </row>
    <row r="481" spans="2:6" x14ac:dyDescent="0.25">
      <c r="B481" t="s">
        <v>13</v>
      </c>
      <c r="C481" t="s">
        <v>1956</v>
      </c>
      <c r="D481" t="s">
        <v>1984</v>
      </c>
      <c r="E481" s="7">
        <v>9595891</v>
      </c>
      <c r="F481">
        <v>2028</v>
      </c>
    </row>
    <row r="482" spans="2:6" x14ac:dyDescent="0.25">
      <c r="B482" t="s">
        <v>13</v>
      </c>
      <c r="C482" t="s">
        <v>1958</v>
      </c>
      <c r="D482" t="s">
        <v>1984</v>
      </c>
      <c r="E482" s="7">
        <v>4678000</v>
      </c>
      <c r="F482">
        <v>2028</v>
      </c>
    </row>
    <row r="483" spans="2:6" x14ac:dyDescent="0.25">
      <c r="B483" t="s">
        <v>13</v>
      </c>
      <c r="C483" t="s">
        <v>1961</v>
      </c>
      <c r="D483" t="s">
        <v>1983</v>
      </c>
      <c r="E483" s="7">
        <v>4713000</v>
      </c>
      <c r="F483">
        <v>2028</v>
      </c>
    </row>
    <row r="484" spans="2:6" x14ac:dyDescent="0.25">
      <c r="B484" t="s">
        <v>13</v>
      </c>
      <c r="C484" t="s">
        <v>1961</v>
      </c>
      <c r="D484" t="s">
        <v>1984</v>
      </c>
      <c r="E484" s="7">
        <v>5222000</v>
      </c>
      <c r="F484">
        <v>2028</v>
      </c>
    </row>
    <row r="485" spans="2:6" x14ac:dyDescent="0.25">
      <c r="B485" t="s">
        <v>13</v>
      </c>
      <c r="C485" t="s">
        <v>1964</v>
      </c>
      <c r="D485" t="s">
        <v>1983</v>
      </c>
      <c r="E485" s="7">
        <v>3193000</v>
      </c>
      <c r="F485">
        <v>2028</v>
      </c>
    </row>
    <row r="486" spans="2:6" x14ac:dyDescent="0.25">
      <c r="B486" t="s">
        <v>406</v>
      </c>
      <c r="C486" t="s">
        <v>417</v>
      </c>
      <c r="D486" t="s">
        <v>1983</v>
      </c>
      <c r="E486" s="7">
        <v>600000</v>
      </c>
      <c r="F486">
        <v>2028</v>
      </c>
    </row>
    <row r="487" spans="2:6" x14ac:dyDescent="0.25">
      <c r="B487" t="s">
        <v>406</v>
      </c>
      <c r="C487" t="s">
        <v>433</v>
      </c>
      <c r="D487" t="s">
        <v>1984</v>
      </c>
      <c r="E487" s="7">
        <v>5000000</v>
      </c>
      <c r="F487">
        <v>2028</v>
      </c>
    </row>
    <row r="488" spans="2:6" x14ac:dyDescent="0.25">
      <c r="B488" t="s">
        <v>406</v>
      </c>
      <c r="C488" t="s">
        <v>436</v>
      </c>
      <c r="D488" t="s">
        <v>1983</v>
      </c>
      <c r="E488" s="7">
        <v>68600000</v>
      </c>
      <c r="F488">
        <v>2028</v>
      </c>
    </row>
    <row r="489" spans="2:6" x14ac:dyDescent="0.25">
      <c r="B489" t="s">
        <v>406</v>
      </c>
      <c r="C489" t="s">
        <v>436</v>
      </c>
      <c r="D489" t="s">
        <v>1984</v>
      </c>
      <c r="E489" s="7">
        <v>76400000</v>
      </c>
      <c r="F489">
        <v>2028</v>
      </c>
    </row>
    <row r="490" spans="2:6" x14ac:dyDescent="0.25">
      <c r="B490" t="s">
        <v>406</v>
      </c>
      <c r="C490" t="s">
        <v>442</v>
      </c>
      <c r="D490" t="s">
        <v>1983</v>
      </c>
      <c r="E490" s="7">
        <v>2000000</v>
      </c>
      <c r="F490">
        <v>2028</v>
      </c>
    </row>
    <row r="491" spans="2:6" x14ac:dyDescent="0.25">
      <c r="B491" t="s">
        <v>406</v>
      </c>
      <c r="C491" t="s">
        <v>457</v>
      </c>
      <c r="D491" t="s">
        <v>1983</v>
      </c>
      <c r="E491" s="7">
        <v>9000000</v>
      </c>
      <c r="F491">
        <v>2028</v>
      </c>
    </row>
    <row r="492" spans="2:6" x14ac:dyDescent="0.25">
      <c r="B492" t="s">
        <v>406</v>
      </c>
      <c r="C492" t="s">
        <v>504</v>
      </c>
      <c r="D492" t="s">
        <v>1983</v>
      </c>
      <c r="E492" s="7">
        <v>1500000</v>
      </c>
      <c r="F492">
        <v>2028</v>
      </c>
    </row>
    <row r="493" spans="2:6" x14ac:dyDescent="0.25">
      <c r="B493" t="s">
        <v>406</v>
      </c>
      <c r="C493" t="s">
        <v>513</v>
      </c>
      <c r="D493" t="s">
        <v>1983</v>
      </c>
      <c r="E493" s="7">
        <v>1080000</v>
      </c>
      <c r="F493">
        <v>2028</v>
      </c>
    </row>
    <row r="494" spans="2:6" x14ac:dyDescent="0.25">
      <c r="B494" t="s">
        <v>406</v>
      </c>
      <c r="C494" t="s">
        <v>538</v>
      </c>
      <c r="D494" t="s">
        <v>1984</v>
      </c>
      <c r="E494" s="7">
        <v>2387646</v>
      </c>
      <c r="F494">
        <v>2028</v>
      </c>
    </row>
    <row r="495" spans="2:6" x14ac:dyDescent="0.25">
      <c r="B495" t="s">
        <v>406</v>
      </c>
      <c r="C495" t="s">
        <v>541</v>
      </c>
      <c r="D495" t="s">
        <v>1984</v>
      </c>
      <c r="E495" s="7">
        <v>2095386</v>
      </c>
      <c r="F495">
        <v>2028</v>
      </c>
    </row>
    <row r="496" spans="2:6" x14ac:dyDescent="0.25">
      <c r="B496" t="s">
        <v>406</v>
      </c>
      <c r="C496" t="s">
        <v>544</v>
      </c>
      <c r="D496" t="s">
        <v>1983</v>
      </c>
      <c r="E496" s="7">
        <v>240000</v>
      </c>
      <c r="F496">
        <v>2028</v>
      </c>
    </row>
    <row r="497" spans="2:6" x14ac:dyDescent="0.25">
      <c r="B497" t="s">
        <v>406</v>
      </c>
      <c r="C497" t="s">
        <v>552</v>
      </c>
      <c r="D497" t="s">
        <v>1983</v>
      </c>
      <c r="E497" s="7">
        <v>8260000</v>
      </c>
      <c r="F497">
        <v>2028</v>
      </c>
    </row>
    <row r="498" spans="2:6" x14ac:dyDescent="0.25">
      <c r="B498" t="s">
        <v>406</v>
      </c>
      <c r="C498" t="s">
        <v>556</v>
      </c>
      <c r="D498" t="s">
        <v>1983</v>
      </c>
      <c r="E498" s="7">
        <v>1500000</v>
      </c>
      <c r="F498">
        <v>2028</v>
      </c>
    </row>
    <row r="499" spans="2:6" x14ac:dyDescent="0.25">
      <c r="B499" t="s">
        <v>406</v>
      </c>
      <c r="C499" t="s">
        <v>560</v>
      </c>
      <c r="D499" t="s">
        <v>1983</v>
      </c>
      <c r="E499" s="7">
        <v>2000000</v>
      </c>
      <c r="F499">
        <v>2028</v>
      </c>
    </row>
    <row r="500" spans="2:6" x14ac:dyDescent="0.25">
      <c r="B500" t="s">
        <v>406</v>
      </c>
      <c r="C500" t="s">
        <v>564</v>
      </c>
      <c r="D500" t="s">
        <v>1983</v>
      </c>
      <c r="E500" s="7">
        <v>4500000</v>
      </c>
      <c r="F500">
        <v>2028</v>
      </c>
    </row>
    <row r="501" spans="2:6" x14ac:dyDescent="0.25">
      <c r="B501" t="s">
        <v>406</v>
      </c>
      <c r="C501" t="s">
        <v>567</v>
      </c>
      <c r="D501" t="s">
        <v>1983</v>
      </c>
      <c r="E501" s="7">
        <v>500000</v>
      </c>
      <c r="F501">
        <v>2028</v>
      </c>
    </row>
    <row r="502" spans="2:6" x14ac:dyDescent="0.25">
      <c r="B502" t="s">
        <v>406</v>
      </c>
      <c r="C502" t="s">
        <v>574</v>
      </c>
      <c r="D502" t="s">
        <v>1983</v>
      </c>
      <c r="E502" s="7">
        <v>2500000</v>
      </c>
      <c r="F502">
        <v>2028</v>
      </c>
    </row>
    <row r="503" spans="2:6" x14ac:dyDescent="0.25">
      <c r="B503" t="s">
        <v>406</v>
      </c>
      <c r="C503" t="s">
        <v>606</v>
      </c>
      <c r="D503" t="s">
        <v>1983</v>
      </c>
      <c r="E503" s="7">
        <v>915000</v>
      </c>
      <c r="F503">
        <v>2028</v>
      </c>
    </row>
    <row r="504" spans="2:6" x14ac:dyDescent="0.25">
      <c r="B504" t="s">
        <v>406</v>
      </c>
      <c r="C504" t="s">
        <v>613</v>
      </c>
      <c r="D504" t="s">
        <v>1983</v>
      </c>
      <c r="E504" s="7">
        <v>1740000</v>
      </c>
      <c r="F504">
        <v>2028</v>
      </c>
    </row>
    <row r="505" spans="2:6" x14ac:dyDescent="0.25">
      <c r="B505" t="s">
        <v>406</v>
      </c>
      <c r="C505" t="s">
        <v>617</v>
      </c>
      <c r="D505" t="s">
        <v>1983</v>
      </c>
      <c r="E505" s="7">
        <v>2190000</v>
      </c>
      <c r="F505">
        <v>2028</v>
      </c>
    </row>
    <row r="506" spans="2:6" x14ac:dyDescent="0.25">
      <c r="B506" t="s">
        <v>406</v>
      </c>
      <c r="C506" t="s">
        <v>621</v>
      </c>
      <c r="D506" t="s">
        <v>1983</v>
      </c>
      <c r="E506" s="7">
        <v>1425000</v>
      </c>
      <c r="F506">
        <v>2028</v>
      </c>
    </row>
    <row r="507" spans="2:6" x14ac:dyDescent="0.25">
      <c r="B507" t="s">
        <v>406</v>
      </c>
      <c r="C507" t="s">
        <v>624</v>
      </c>
      <c r="D507" t="s">
        <v>1983</v>
      </c>
      <c r="E507" s="7">
        <v>500000</v>
      </c>
      <c r="F507">
        <v>2028</v>
      </c>
    </row>
    <row r="508" spans="2:6" x14ac:dyDescent="0.25">
      <c r="B508" t="s">
        <v>406</v>
      </c>
      <c r="C508" t="s">
        <v>628</v>
      </c>
      <c r="D508" t="s">
        <v>1983</v>
      </c>
      <c r="E508" s="7">
        <v>1500000</v>
      </c>
      <c r="F508">
        <v>2028</v>
      </c>
    </row>
    <row r="509" spans="2:6" x14ac:dyDescent="0.25">
      <c r="B509" t="s">
        <v>406</v>
      </c>
      <c r="C509" t="s">
        <v>632</v>
      </c>
      <c r="D509" t="s">
        <v>1983</v>
      </c>
      <c r="E509" s="7">
        <v>1500000</v>
      </c>
      <c r="F509">
        <v>2028</v>
      </c>
    </row>
    <row r="510" spans="2:6" x14ac:dyDescent="0.25">
      <c r="B510" t="s">
        <v>406</v>
      </c>
      <c r="C510" t="s">
        <v>636</v>
      </c>
      <c r="D510" t="s">
        <v>1983</v>
      </c>
      <c r="E510" s="7">
        <v>455000</v>
      </c>
      <c r="F510">
        <v>2028</v>
      </c>
    </row>
    <row r="511" spans="2:6" x14ac:dyDescent="0.25">
      <c r="B511" t="s">
        <v>406</v>
      </c>
      <c r="C511" t="s">
        <v>640</v>
      </c>
      <c r="D511" t="s">
        <v>1983</v>
      </c>
      <c r="E511" s="7">
        <v>1000000</v>
      </c>
      <c r="F511">
        <v>2028</v>
      </c>
    </row>
    <row r="512" spans="2:6" x14ac:dyDescent="0.25">
      <c r="B512" t="s">
        <v>406</v>
      </c>
      <c r="C512" t="s">
        <v>644</v>
      </c>
      <c r="D512" t="s">
        <v>1983</v>
      </c>
      <c r="E512" s="7">
        <v>1250000</v>
      </c>
      <c r="F512">
        <v>2028</v>
      </c>
    </row>
    <row r="513" spans="2:6" x14ac:dyDescent="0.25">
      <c r="B513" t="s">
        <v>406</v>
      </c>
      <c r="C513" t="s">
        <v>648</v>
      </c>
      <c r="D513" t="s">
        <v>1983</v>
      </c>
      <c r="E513" s="7">
        <v>950000</v>
      </c>
      <c r="F513">
        <v>2028</v>
      </c>
    </row>
    <row r="514" spans="2:6" x14ac:dyDescent="0.25">
      <c r="B514" t="s">
        <v>406</v>
      </c>
      <c r="C514" t="s">
        <v>652</v>
      </c>
      <c r="D514" t="s">
        <v>1983</v>
      </c>
      <c r="E514" s="7">
        <v>1400000</v>
      </c>
      <c r="F514">
        <v>2028</v>
      </c>
    </row>
    <row r="515" spans="2:6" x14ac:dyDescent="0.25">
      <c r="B515" t="s">
        <v>406</v>
      </c>
      <c r="C515" t="s">
        <v>689</v>
      </c>
      <c r="D515" t="s">
        <v>1983</v>
      </c>
      <c r="E515" s="7">
        <v>1550000</v>
      </c>
      <c r="F515">
        <v>2028</v>
      </c>
    </row>
    <row r="516" spans="2:6" x14ac:dyDescent="0.25">
      <c r="B516" t="s">
        <v>406</v>
      </c>
      <c r="C516" t="s">
        <v>693</v>
      </c>
      <c r="D516" t="s">
        <v>1983</v>
      </c>
      <c r="E516" s="7">
        <v>1550000</v>
      </c>
      <c r="F516">
        <v>2028</v>
      </c>
    </row>
    <row r="517" spans="2:6" x14ac:dyDescent="0.25">
      <c r="B517" t="s">
        <v>406</v>
      </c>
      <c r="C517" t="s">
        <v>697</v>
      </c>
      <c r="D517" t="s">
        <v>1983</v>
      </c>
      <c r="E517" s="7">
        <v>1550000</v>
      </c>
      <c r="F517">
        <v>2028</v>
      </c>
    </row>
    <row r="518" spans="2:6" x14ac:dyDescent="0.25">
      <c r="B518" t="s">
        <v>406</v>
      </c>
      <c r="C518" t="s">
        <v>723</v>
      </c>
      <c r="D518" t="s">
        <v>1983</v>
      </c>
      <c r="E518" s="7">
        <v>575000</v>
      </c>
      <c r="F518">
        <v>2028</v>
      </c>
    </row>
    <row r="519" spans="2:6" x14ac:dyDescent="0.25">
      <c r="B519" t="s">
        <v>406</v>
      </c>
      <c r="C519" t="s">
        <v>727</v>
      </c>
      <c r="D519" t="s">
        <v>1983</v>
      </c>
      <c r="E519" s="7">
        <v>1250000</v>
      </c>
      <c r="F519">
        <v>2028</v>
      </c>
    </row>
    <row r="520" spans="2:6" x14ac:dyDescent="0.25">
      <c r="B520" t="s">
        <v>406</v>
      </c>
      <c r="C520" t="s">
        <v>731</v>
      </c>
      <c r="D520" t="s">
        <v>1983</v>
      </c>
      <c r="E520" s="7">
        <v>750000</v>
      </c>
      <c r="F520">
        <v>2028</v>
      </c>
    </row>
    <row r="521" spans="2:6" x14ac:dyDescent="0.25">
      <c r="B521" t="s">
        <v>406</v>
      </c>
      <c r="C521" t="s">
        <v>735</v>
      </c>
      <c r="D521" t="s">
        <v>1983</v>
      </c>
      <c r="E521" s="7">
        <v>750000</v>
      </c>
      <c r="F521">
        <v>2028</v>
      </c>
    </row>
    <row r="522" spans="2:6" x14ac:dyDescent="0.25">
      <c r="B522" t="s">
        <v>406</v>
      </c>
      <c r="C522" t="s">
        <v>739</v>
      </c>
      <c r="D522" t="s">
        <v>1983</v>
      </c>
      <c r="E522" s="7">
        <v>750000</v>
      </c>
      <c r="F522">
        <v>2028</v>
      </c>
    </row>
    <row r="523" spans="2:6" x14ac:dyDescent="0.25">
      <c r="B523" t="s">
        <v>406</v>
      </c>
      <c r="C523" t="s">
        <v>743</v>
      </c>
      <c r="D523" t="s">
        <v>1983</v>
      </c>
      <c r="E523" s="7">
        <v>500000</v>
      </c>
      <c r="F523">
        <v>2028</v>
      </c>
    </row>
    <row r="524" spans="2:6" x14ac:dyDescent="0.25">
      <c r="B524" t="s">
        <v>406</v>
      </c>
      <c r="C524" t="s">
        <v>763</v>
      </c>
      <c r="D524" t="s">
        <v>1983</v>
      </c>
      <c r="E524" s="7">
        <v>250000</v>
      </c>
      <c r="F524">
        <v>2028</v>
      </c>
    </row>
    <row r="525" spans="2:6" x14ac:dyDescent="0.25">
      <c r="B525" t="s">
        <v>406</v>
      </c>
      <c r="C525" t="s">
        <v>780</v>
      </c>
      <c r="D525" t="s">
        <v>1983</v>
      </c>
      <c r="E525" s="7">
        <v>500000</v>
      </c>
      <c r="F525">
        <v>2028</v>
      </c>
    </row>
    <row r="526" spans="2:6" x14ac:dyDescent="0.25">
      <c r="B526" t="s">
        <v>406</v>
      </c>
      <c r="C526" t="s">
        <v>784</v>
      </c>
      <c r="D526" t="s">
        <v>1983</v>
      </c>
      <c r="E526" s="7">
        <v>1000000</v>
      </c>
      <c r="F526">
        <v>2028</v>
      </c>
    </row>
    <row r="527" spans="2:6" x14ac:dyDescent="0.25">
      <c r="B527" t="s">
        <v>406</v>
      </c>
      <c r="C527" t="s">
        <v>790</v>
      </c>
      <c r="D527" t="s">
        <v>1983</v>
      </c>
      <c r="E527" s="7">
        <v>5250000</v>
      </c>
      <c r="F527">
        <v>2028</v>
      </c>
    </row>
    <row r="528" spans="2:6" x14ac:dyDescent="0.25">
      <c r="B528" t="s">
        <v>406</v>
      </c>
      <c r="C528" t="s">
        <v>794</v>
      </c>
      <c r="D528" t="s">
        <v>1983</v>
      </c>
      <c r="E528" s="7">
        <v>1000000</v>
      </c>
      <c r="F528">
        <v>2028</v>
      </c>
    </row>
    <row r="529" spans="2:6" x14ac:dyDescent="0.25">
      <c r="B529" t="s">
        <v>406</v>
      </c>
      <c r="C529" t="s">
        <v>812</v>
      </c>
      <c r="D529" t="s">
        <v>1983</v>
      </c>
      <c r="E529" s="7">
        <v>9500000</v>
      </c>
      <c r="F529">
        <v>2028</v>
      </c>
    </row>
    <row r="530" spans="2:6" x14ac:dyDescent="0.25">
      <c r="B530" t="s">
        <v>406</v>
      </c>
      <c r="C530" t="s">
        <v>816</v>
      </c>
      <c r="D530" t="s">
        <v>1983</v>
      </c>
      <c r="E530" s="7">
        <v>971849</v>
      </c>
      <c r="F530">
        <v>2028</v>
      </c>
    </row>
    <row r="531" spans="2:6" x14ac:dyDescent="0.25">
      <c r="B531" t="s">
        <v>406</v>
      </c>
      <c r="C531" t="s">
        <v>899</v>
      </c>
      <c r="D531" t="s">
        <v>1983</v>
      </c>
      <c r="E531" s="7">
        <v>14500000</v>
      </c>
      <c r="F531">
        <v>2028</v>
      </c>
    </row>
    <row r="532" spans="2:6" x14ac:dyDescent="0.25">
      <c r="B532" t="s">
        <v>406</v>
      </c>
      <c r="C532" t="s">
        <v>1018</v>
      </c>
      <c r="D532" t="s">
        <v>1983</v>
      </c>
      <c r="E532" s="7">
        <v>1150000</v>
      </c>
      <c r="F532">
        <v>2028</v>
      </c>
    </row>
    <row r="533" spans="2:6" x14ac:dyDescent="0.25">
      <c r="B533" t="s">
        <v>406</v>
      </c>
      <c r="C533" t="s">
        <v>1033</v>
      </c>
      <c r="D533" t="s">
        <v>1983</v>
      </c>
      <c r="E533" s="7">
        <v>10350000</v>
      </c>
      <c r="F533">
        <v>2028</v>
      </c>
    </row>
    <row r="534" spans="2:6" x14ac:dyDescent="0.25">
      <c r="B534" t="s">
        <v>406</v>
      </c>
      <c r="C534" t="s">
        <v>1172</v>
      </c>
      <c r="D534" t="s">
        <v>1983</v>
      </c>
      <c r="E534" s="7">
        <v>1120000</v>
      </c>
      <c r="F534">
        <v>2028</v>
      </c>
    </row>
    <row r="535" spans="2:6" x14ac:dyDescent="0.25">
      <c r="B535" t="s">
        <v>406</v>
      </c>
      <c r="C535" t="s">
        <v>1437</v>
      </c>
      <c r="D535" t="s">
        <v>1983</v>
      </c>
      <c r="E535" s="7">
        <v>30000000</v>
      </c>
      <c r="F535">
        <v>2028</v>
      </c>
    </row>
    <row r="536" spans="2:6" x14ac:dyDescent="0.25">
      <c r="B536" t="s">
        <v>406</v>
      </c>
      <c r="C536" t="s">
        <v>1441</v>
      </c>
      <c r="D536" t="s">
        <v>1983</v>
      </c>
      <c r="E536" s="7">
        <v>119320000</v>
      </c>
      <c r="F536">
        <v>2028</v>
      </c>
    </row>
    <row r="537" spans="2:6" x14ac:dyDescent="0.25">
      <c r="B537" t="s">
        <v>406</v>
      </c>
      <c r="C537" t="s">
        <v>1473</v>
      </c>
      <c r="D537" t="s">
        <v>1983</v>
      </c>
      <c r="E537" s="7">
        <v>5000000</v>
      </c>
      <c r="F537">
        <v>2028</v>
      </c>
    </row>
    <row r="538" spans="2:6" x14ac:dyDescent="0.25">
      <c r="B538" t="s">
        <v>406</v>
      </c>
      <c r="C538" t="s">
        <v>1473</v>
      </c>
      <c r="D538" t="s">
        <v>1984</v>
      </c>
      <c r="E538" s="7">
        <v>1258484</v>
      </c>
      <c r="F538">
        <v>2028</v>
      </c>
    </row>
    <row r="539" spans="2:6" x14ac:dyDescent="0.25">
      <c r="B539" t="s">
        <v>406</v>
      </c>
      <c r="C539" t="s">
        <v>1516</v>
      </c>
      <c r="D539" t="s">
        <v>1983</v>
      </c>
      <c r="E539" s="7">
        <v>1222300</v>
      </c>
      <c r="F539">
        <v>2028</v>
      </c>
    </row>
    <row r="540" spans="2:6" x14ac:dyDescent="0.25">
      <c r="B540" t="s">
        <v>406</v>
      </c>
      <c r="C540" t="s">
        <v>1624</v>
      </c>
      <c r="D540" t="s">
        <v>1983</v>
      </c>
      <c r="E540" s="7">
        <v>2000000</v>
      </c>
      <c r="F540">
        <v>2028</v>
      </c>
    </row>
    <row r="541" spans="2:6" x14ac:dyDescent="0.25">
      <c r="B541" t="s">
        <v>406</v>
      </c>
      <c r="C541" t="s">
        <v>1628</v>
      </c>
      <c r="D541" t="s">
        <v>1983</v>
      </c>
      <c r="E541" s="7">
        <v>7000000</v>
      </c>
      <c r="F541">
        <v>2028</v>
      </c>
    </row>
    <row r="542" spans="2:6" x14ac:dyDescent="0.25">
      <c r="B542" t="s">
        <v>406</v>
      </c>
      <c r="C542" t="s">
        <v>1628</v>
      </c>
      <c r="D542" t="s">
        <v>1984</v>
      </c>
      <c r="E542" s="7">
        <v>2498484</v>
      </c>
      <c r="F542">
        <v>2028</v>
      </c>
    </row>
    <row r="543" spans="2:6" x14ac:dyDescent="0.25">
      <c r="B543" t="s">
        <v>406</v>
      </c>
      <c r="C543" t="s">
        <v>1632</v>
      </c>
      <c r="D543" t="s">
        <v>1983</v>
      </c>
      <c r="E543" s="7">
        <v>1000000</v>
      </c>
      <c r="F543">
        <v>2028</v>
      </c>
    </row>
    <row r="544" spans="2:6" x14ac:dyDescent="0.25">
      <c r="B544" t="s">
        <v>406</v>
      </c>
      <c r="C544" t="s">
        <v>1644</v>
      </c>
      <c r="D544" t="s">
        <v>1983</v>
      </c>
      <c r="E544" s="7">
        <v>910000</v>
      </c>
      <c r="F544">
        <v>2028</v>
      </c>
    </row>
    <row r="545" spans="2:6" x14ac:dyDescent="0.25">
      <c r="B545" t="s">
        <v>406</v>
      </c>
      <c r="C545" t="s">
        <v>1652</v>
      </c>
      <c r="D545" t="s">
        <v>1983</v>
      </c>
      <c r="E545" s="7">
        <v>310000</v>
      </c>
      <c r="F545">
        <v>2028</v>
      </c>
    </row>
    <row r="546" spans="2:6" x14ac:dyDescent="0.25">
      <c r="B546" t="s">
        <v>406</v>
      </c>
      <c r="C546" t="s">
        <v>1679</v>
      </c>
      <c r="D546" t="s">
        <v>1983</v>
      </c>
      <c r="E546" s="7">
        <v>615000</v>
      </c>
      <c r="F546">
        <v>2028</v>
      </c>
    </row>
    <row r="547" spans="2:6" x14ac:dyDescent="0.25">
      <c r="B547" t="s">
        <v>406</v>
      </c>
      <c r="C547" t="s">
        <v>1795</v>
      </c>
      <c r="D547" t="s">
        <v>1983</v>
      </c>
      <c r="E547" s="7">
        <v>30000000</v>
      </c>
      <c r="F547">
        <v>2028</v>
      </c>
    </row>
    <row r="548" spans="2:6" x14ac:dyDescent="0.25">
      <c r="B548" t="s">
        <v>406</v>
      </c>
      <c r="C548" t="s">
        <v>1844</v>
      </c>
      <c r="D548" t="s">
        <v>1983</v>
      </c>
      <c r="E548" s="7">
        <v>250000</v>
      </c>
      <c r="F548">
        <v>2028</v>
      </c>
    </row>
    <row r="549" spans="2:6" x14ac:dyDescent="0.25">
      <c r="B549" t="s">
        <v>406</v>
      </c>
      <c r="C549" t="s">
        <v>1847</v>
      </c>
      <c r="D549" t="s">
        <v>1983</v>
      </c>
      <c r="E549" s="7">
        <v>500000</v>
      </c>
      <c r="F549">
        <v>2028</v>
      </c>
    </row>
    <row r="550" spans="2:6" x14ac:dyDescent="0.25">
      <c r="B550" t="s">
        <v>406</v>
      </c>
      <c r="C550" t="s">
        <v>1891</v>
      </c>
      <c r="D550" t="s">
        <v>1983</v>
      </c>
      <c r="E550" s="7">
        <v>2000000</v>
      </c>
      <c r="F550">
        <v>2028</v>
      </c>
    </row>
    <row r="551" spans="2:6" x14ac:dyDescent="0.25">
      <c r="B551" t="s">
        <v>480</v>
      </c>
      <c r="C551" t="s">
        <v>819</v>
      </c>
      <c r="D551" t="s">
        <v>1983</v>
      </c>
      <c r="E551" s="7">
        <v>1585291</v>
      </c>
      <c r="F551">
        <v>2028</v>
      </c>
    </row>
    <row r="552" spans="2:6" x14ac:dyDescent="0.25">
      <c r="B552" t="s">
        <v>480</v>
      </c>
      <c r="C552" t="s">
        <v>976</v>
      </c>
      <c r="D552" t="s">
        <v>1984</v>
      </c>
      <c r="E552" s="7">
        <v>19170000</v>
      </c>
      <c r="F552">
        <v>2028</v>
      </c>
    </row>
    <row r="553" spans="2:6" x14ac:dyDescent="0.25">
      <c r="B553" t="s">
        <v>480</v>
      </c>
      <c r="C553" t="s">
        <v>996</v>
      </c>
      <c r="D553" t="s">
        <v>1983</v>
      </c>
      <c r="E553" s="7">
        <v>52462208</v>
      </c>
      <c r="F553">
        <v>2028</v>
      </c>
    </row>
    <row r="554" spans="2:6" x14ac:dyDescent="0.25">
      <c r="B554" t="s">
        <v>13</v>
      </c>
      <c r="C554" t="s">
        <v>354</v>
      </c>
      <c r="D554" t="s">
        <v>1983</v>
      </c>
      <c r="E554" s="7">
        <v>6187137</v>
      </c>
      <c r="F554">
        <v>2029</v>
      </c>
    </row>
    <row r="555" spans="2:6" x14ac:dyDescent="0.25">
      <c r="B555" t="s">
        <v>13</v>
      </c>
      <c r="C555" t="s">
        <v>374</v>
      </c>
      <c r="D555" t="s">
        <v>1983</v>
      </c>
      <c r="E555" s="7">
        <v>6000000</v>
      </c>
      <c r="F555">
        <v>2029</v>
      </c>
    </row>
    <row r="556" spans="2:6" x14ac:dyDescent="0.25">
      <c r="B556" t="s">
        <v>13</v>
      </c>
      <c r="C556" t="s">
        <v>394</v>
      </c>
      <c r="D556" t="s">
        <v>1983</v>
      </c>
      <c r="E556" s="7">
        <v>181226522.59999999</v>
      </c>
      <c r="F556">
        <v>2029</v>
      </c>
    </row>
    <row r="557" spans="2:6" x14ac:dyDescent="0.25">
      <c r="B557" t="s">
        <v>13</v>
      </c>
      <c r="C557" t="s">
        <v>552</v>
      </c>
      <c r="D557" t="s">
        <v>1983</v>
      </c>
      <c r="E557" s="7">
        <v>6606375</v>
      </c>
      <c r="F557">
        <v>2029</v>
      </c>
    </row>
    <row r="558" spans="2:6" x14ac:dyDescent="0.25">
      <c r="B558" t="s">
        <v>13</v>
      </c>
      <c r="C558" t="s">
        <v>1073</v>
      </c>
      <c r="D558" t="s">
        <v>1983</v>
      </c>
      <c r="E558" s="7">
        <v>2295002</v>
      </c>
      <c r="F558">
        <v>2029</v>
      </c>
    </row>
    <row r="559" spans="2:6" x14ac:dyDescent="0.25">
      <c r="B559" t="s">
        <v>13</v>
      </c>
      <c r="C559" t="s">
        <v>1091</v>
      </c>
      <c r="D559" t="s">
        <v>1983</v>
      </c>
      <c r="E559" s="7">
        <v>500000</v>
      </c>
      <c r="F559">
        <v>2029</v>
      </c>
    </row>
    <row r="560" spans="2:6" x14ac:dyDescent="0.25">
      <c r="B560" t="s">
        <v>13</v>
      </c>
      <c r="C560" t="s">
        <v>1091</v>
      </c>
      <c r="D560" t="s">
        <v>1985</v>
      </c>
      <c r="E560" s="7">
        <v>125000</v>
      </c>
      <c r="F560">
        <v>2029</v>
      </c>
    </row>
    <row r="561" spans="2:6" x14ac:dyDescent="0.25">
      <c r="B561" t="s">
        <v>13</v>
      </c>
      <c r="C561" t="s">
        <v>1375</v>
      </c>
      <c r="D561" t="s">
        <v>1983</v>
      </c>
      <c r="E561" s="7">
        <v>25000000</v>
      </c>
      <c r="F561">
        <v>2029</v>
      </c>
    </row>
    <row r="562" spans="2:6" x14ac:dyDescent="0.25">
      <c r="B562" t="s">
        <v>13</v>
      </c>
      <c r="C562" t="s">
        <v>1375</v>
      </c>
      <c r="D562" t="s">
        <v>8</v>
      </c>
      <c r="E562" s="7">
        <v>8915000</v>
      </c>
      <c r="F562">
        <v>2029</v>
      </c>
    </row>
    <row r="563" spans="2:6" x14ac:dyDescent="0.25">
      <c r="B563" t="s">
        <v>13</v>
      </c>
      <c r="C563" t="s">
        <v>1375</v>
      </c>
      <c r="D563" t="s">
        <v>1984</v>
      </c>
      <c r="E563" s="7">
        <v>29338286</v>
      </c>
      <c r="F563">
        <v>2029</v>
      </c>
    </row>
    <row r="564" spans="2:6" x14ac:dyDescent="0.25">
      <c r="B564" t="s">
        <v>13</v>
      </c>
      <c r="C564" t="s">
        <v>1381</v>
      </c>
      <c r="D564" t="s">
        <v>1983</v>
      </c>
      <c r="E564" s="7">
        <v>25709204</v>
      </c>
      <c r="F564">
        <v>2029</v>
      </c>
    </row>
    <row r="565" spans="2:6" x14ac:dyDescent="0.25">
      <c r="B565" t="s">
        <v>13</v>
      </c>
      <c r="C565" t="s">
        <v>1427</v>
      </c>
      <c r="D565" t="s">
        <v>1983</v>
      </c>
      <c r="E565" s="7">
        <v>878222</v>
      </c>
      <c r="F565">
        <v>2029</v>
      </c>
    </row>
    <row r="566" spans="2:6" x14ac:dyDescent="0.25">
      <c r="B566" t="s">
        <v>13</v>
      </c>
      <c r="C566" t="s">
        <v>1427</v>
      </c>
      <c r="D566" t="s">
        <v>1984</v>
      </c>
      <c r="E566" s="7">
        <v>24406650</v>
      </c>
      <c r="F566">
        <v>2029</v>
      </c>
    </row>
    <row r="567" spans="2:6" x14ac:dyDescent="0.25">
      <c r="B567" t="s">
        <v>13</v>
      </c>
      <c r="C567" t="s">
        <v>1430</v>
      </c>
      <c r="D567" t="s">
        <v>1984</v>
      </c>
      <c r="E567" s="7">
        <v>10000000</v>
      </c>
      <c r="F567">
        <v>2029</v>
      </c>
    </row>
    <row r="568" spans="2:6" x14ac:dyDescent="0.25">
      <c r="B568" t="s">
        <v>13</v>
      </c>
      <c r="C568" t="s">
        <v>1577</v>
      </c>
      <c r="D568" t="s">
        <v>1983</v>
      </c>
      <c r="E568" s="7">
        <v>11161298</v>
      </c>
      <c r="F568">
        <v>2029</v>
      </c>
    </row>
    <row r="569" spans="2:6" x14ac:dyDescent="0.25">
      <c r="B569" t="s">
        <v>13</v>
      </c>
      <c r="C569" t="s">
        <v>1577</v>
      </c>
      <c r="D569" t="s">
        <v>1984</v>
      </c>
      <c r="E569" s="7">
        <v>9773428</v>
      </c>
      <c r="F569">
        <v>2029</v>
      </c>
    </row>
    <row r="570" spans="2:6" x14ac:dyDescent="0.25">
      <c r="B570" t="s">
        <v>13</v>
      </c>
      <c r="C570" t="s">
        <v>1581</v>
      </c>
      <c r="D570" t="s">
        <v>1983</v>
      </c>
      <c r="E570" s="7">
        <v>87046680</v>
      </c>
      <c r="F570">
        <v>2029</v>
      </c>
    </row>
    <row r="571" spans="2:6" x14ac:dyDescent="0.25">
      <c r="B571" t="s">
        <v>13</v>
      </c>
      <c r="C571" t="s">
        <v>1581</v>
      </c>
      <c r="D571" t="s">
        <v>1984</v>
      </c>
      <c r="E571" s="7">
        <v>24242719</v>
      </c>
      <c r="F571">
        <v>2029</v>
      </c>
    </row>
    <row r="572" spans="2:6" x14ac:dyDescent="0.25">
      <c r="B572" t="s">
        <v>13</v>
      </c>
      <c r="C572" t="s">
        <v>1603</v>
      </c>
      <c r="D572" t="s">
        <v>1983</v>
      </c>
      <c r="E572" s="7">
        <v>132000000</v>
      </c>
      <c r="F572">
        <v>2029</v>
      </c>
    </row>
    <row r="573" spans="2:6" x14ac:dyDescent="0.25">
      <c r="B573" t="s">
        <v>13</v>
      </c>
      <c r="C573" t="s">
        <v>1603</v>
      </c>
      <c r="D573" t="s">
        <v>1985</v>
      </c>
      <c r="E573" s="7">
        <v>470534409</v>
      </c>
      <c r="F573">
        <v>2029</v>
      </c>
    </row>
    <row r="574" spans="2:6" x14ac:dyDescent="0.25">
      <c r="B574" t="s">
        <v>13</v>
      </c>
      <c r="C574" t="s">
        <v>1609</v>
      </c>
      <c r="D574" t="s">
        <v>1983</v>
      </c>
      <c r="E574" s="7">
        <v>5179414</v>
      </c>
      <c r="F574">
        <v>2029</v>
      </c>
    </row>
    <row r="575" spans="2:6" x14ac:dyDescent="0.25">
      <c r="B575" t="s">
        <v>13</v>
      </c>
      <c r="C575" t="s">
        <v>1914</v>
      </c>
      <c r="D575" t="s">
        <v>1984</v>
      </c>
      <c r="E575" s="7">
        <v>12373828</v>
      </c>
      <c r="F575">
        <v>2029</v>
      </c>
    </row>
    <row r="576" spans="2:6" x14ac:dyDescent="0.25">
      <c r="B576" t="s">
        <v>13</v>
      </c>
      <c r="C576" t="s">
        <v>1927</v>
      </c>
      <c r="D576" t="s">
        <v>1984</v>
      </c>
      <c r="E576" s="7">
        <v>3428917</v>
      </c>
      <c r="F576">
        <v>2029</v>
      </c>
    </row>
    <row r="577" spans="2:6" x14ac:dyDescent="0.25">
      <c r="B577" t="s">
        <v>13</v>
      </c>
      <c r="C577" t="s">
        <v>1930</v>
      </c>
      <c r="D577" t="s">
        <v>1984</v>
      </c>
      <c r="E577" s="7">
        <v>3030281</v>
      </c>
      <c r="F577">
        <v>2029</v>
      </c>
    </row>
    <row r="578" spans="2:6" x14ac:dyDescent="0.25">
      <c r="B578" t="s">
        <v>13</v>
      </c>
      <c r="C578" t="s">
        <v>1944</v>
      </c>
      <c r="D578" t="s">
        <v>1983</v>
      </c>
      <c r="E578" s="7">
        <v>17200000</v>
      </c>
      <c r="F578">
        <v>2029</v>
      </c>
    </row>
    <row r="579" spans="2:6" x14ac:dyDescent="0.25">
      <c r="B579" t="s">
        <v>13</v>
      </c>
      <c r="C579" t="s">
        <v>1953</v>
      </c>
      <c r="D579" t="s">
        <v>1983</v>
      </c>
      <c r="E579" s="7">
        <v>13398054</v>
      </c>
      <c r="F579">
        <v>2029</v>
      </c>
    </row>
    <row r="580" spans="2:6" x14ac:dyDescent="0.25">
      <c r="B580" t="s">
        <v>13</v>
      </c>
      <c r="C580" t="s">
        <v>1953</v>
      </c>
      <c r="D580" t="s">
        <v>1984</v>
      </c>
      <c r="E580" s="7">
        <v>10000000</v>
      </c>
      <c r="F580">
        <v>2029</v>
      </c>
    </row>
    <row r="581" spans="2:6" x14ac:dyDescent="0.25">
      <c r="B581" t="s">
        <v>13</v>
      </c>
      <c r="C581" t="s">
        <v>1956</v>
      </c>
      <c r="D581" t="s">
        <v>1984</v>
      </c>
      <c r="E581" s="7">
        <v>9595891</v>
      </c>
      <c r="F581">
        <v>2029</v>
      </c>
    </row>
    <row r="582" spans="2:6" x14ac:dyDescent="0.25">
      <c r="B582" t="s">
        <v>13</v>
      </c>
      <c r="C582" t="s">
        <v>1958</v>
      </c>
      <c r="D582" t="s">
        <v>1983</v>
      </c>
      <c r="E582" s="7">
        <v>22102000</v>
      </c>
      <c r="F582">
        <v>2029</v>
      </c>
    </row>
    <row r="583" spans="2:6" x14ac:dyDescent="0.25">
      <c r="B583" t="s">
        <v>13</v>
      </c>
      <c r="C583" t="s">
        <v>1958</v>
      </c>
      <c r="D583" t="s">
        <v>1984</v>
      </c>
      <c r="E583" s="7">
        <v>20000000</v>
      </c>
      <c r="F583">
        <v>2029</v>
      </c>
    </row>
    <row r="584" spans="2:6" x14ac:dyDescent="0.25">
      <c r="B584" t="s">
        <v>13</v>
      </c>
      <c r="C584" t="s">
        <v>1961</v>
      </c>
      <c r="D584" t="s">
        <v>1983</v>
      </c>
      <c r="E584" s="7">
        <v>26273379</v>
      </c>
      <c r="F584">
        <v>2029</v>
      </c>
    </row>
    <row r="585" spans="2:6" x14ac:dyDescent="0.25">
      <c r="B585" t="s">
        <v>13</v>
      </c>
      <c r="C585" t="s">
        <v>1961</v>
      </c>
      <c r="D585" t="s">
        <v>1984</v>
      </c>
      <c r="E585" s="7">
        <v>5000000</v>
      </c>
      <c r="F585">
        <v>2029</v>
      </c>
    </row>
    <row r="586" spans="2:6" x14ac:dyDescent="0.25">
      <c r="B586" t="s">
        <v>13</v>
      </c>
      <c r="C586" t="s">
        <v>1964</v>
      </c>
      <c r="D586" t="s">
        <v>1983</v>
      </c>
      <c r="E586" s="7">
        <v>28737000</v>
      </c>
      <c r="F586">
        <v>2029</v>
      </c>
    </row>
    <row r="587" spans="2:6" x14ac:dyDescent="0.25">
      <c r="B587" t="s">
        <v>406</v>
      </c>
      <c r="C587" t="s">
        <v>433</v>
      </c>
      <c r="D587" t="s">
        <v>1984</v>
      </c>
      <c r="E587" s="7">
        <v>22140000</v>
      </c>
      <c r="F587">
        <v>2029</v>
      </c>
    </row>
    <row r="588" spans="2:6" x14ac:dyDescent="0.25">
      <c r="B588" t="s">
        <v>406</v>
      </c>
      <c r="C588" t="s">
        <v>436</v>
      </c>
      <c r="D588" t="s">
        <v>1983</v>
      </c>
      <c r="E588" s="7">
        <v>27800000</v>
      </c>
      <c r="F588">
        <v>2029</v>
      </c>
    </row>
    <row r="589" spans="2:6" x14ac:dyDescent="0.25">
      <c r="B589" t="s">
        <v>406</v>
      </c>
      <c r="C589" t="s">
        <v>436</v>
      </c>
      <c r="D589" t="s">
        <v>1984</v>
      </c>
      <c r="E589" s="7">
        <v>10000000</v>
      </c>
      <c r="F589">
        <v>2029</v>
      </c>
    </row>
    <row r="590" spans="2:6" x14ac:dyDescent="0.25">
      <c r="B590" t="s">
        <v>406</v>
      </c>
      <c r="C590" t="s">
        <v>498</v>
      </c>
      <c r="D590" t="s">
        <v>1983</v>
      </c>
      <c r="E590" s="7">
        <v>2000000</v>
      </c>
      <c r="F590">
        <v>2029</v>
      </c>
    </row>
    <row r="591" spans="2:6" x14ac:dyDescent="0.25">
      <c r="B591" t="s">
        <v>406</v>
      </c>
      <c r="C591" t="s">
        <v>504</v>
      </c>
      <c r="D591" t="s">
        <v>1983</v>
      </c>
      <c r="E591" s="7">
        <v>2500000</v>
      </c>
      <c r="F591">
        <v>2029</v>
      </c>
    </row>
    <row r="592" spans="2:6" x14ac:dyDescent="0.25">
      <c r="B592" t="s">
        <v>406</v>
      </c>
      <c r="C592" t="s">
        <v>513</v>
      </c>
      <c r="D592" t="s">
        <v>1983</v>
      </c>
      <c r="E592" s="7">
        <v>2000000</v>
      </c>
      <c r="F592">
        <v>2029</v>
      </c>
    </row>
    <row r="593" spans="2:6" x14ac:dyDescent="0.25">
      <c r="B593" t="s">
        <v>406</v>
      </c>
      <c r="C593" t="s">
        <v>538</v>
      </c>
      <c r="D593" t="s">
        <v>1983</v>
      </c>
      <c r="E593" s="7">
        <v>1214813</v>
      </c>
      <c r="F593">
        <v>2029</v>
      </c>
    </row>
    <row r="594" spans="2:6" x14ac:dyDescent="0.25">
      <c r="B594" t="s">
        <v>406</v>
      </c>
      <c r="C594" t="s">
        <v>538</v>
      </c>
      <c r="D594" t="s">
        <v>1984</v>
      </c>
      <c r="E594" s="7">
        <v>14965940</v>
      </c>
      <c r="F594">
        <v>2029</v>
      </c>
    </row>
    <row r="595" spans="2:6" x14ac:dyDescent="0.25">
      <c r="B595" t="s">
        <v>406</v>
      </c>
      <c r="C595" t="s">
        <v>541</v>
      </c>
      <c r="D595" t="s">
        <v>1984</v>
      </c>
      <c r="E595" s="7">
        <v>2226000</v>
      </c>
      <c r="F595">
        <v>2029</v>
      </c>
    </row>
    <row r="596" spans="2:6" x14ac:dyDescent="0.25">
      <c r="B596" t="s">
        <v>406</v>
      </c>
      <c r="C596" t="s">
        <v>550</v>
      </c>
      <c r="D596" t="s">
        <v>1983</v>
      </c>
      <c r="E596" s="7">
        <v>500000</v>
      </c>
      <c r="F596">
        <v>2029</v>
      </c>
    </row>
    <row r="597" spans="2:6" x14ac:dyDescent="0.25">
      <c r="B597" t="s">
        <v>406</v>
      </c>
      <c r="C597" t="s">
        <v>552</v>
      </c>
      <c r="D597" t="s">
        <v>1983</v>
      </c>
      <c r="E597" s="7">
        <v>11826500</v>
      </c>
      <c r="F597">
        <v>2029</v>
      </c>
    </row>
    <row r="598" spans="2:6" x14ac:dyDescent="0.25">
      <c r="B598" t="s">
        <v>406</v>
      </c>
      <c r="C598" t="s">
        <v>556</v>
      </c>
      <c r="D598" t="s">
        <v>1983</v>
      </c>
      <c r="E598" s="7">
        <v>1500000</v>
      </c>
      <c r="F598">
        <v>2029</v>
      </c>
    </row>
    <row r="599" spans="2:6" x14ac:dyDescent="0.25">
      <c r="B599" t="s">
        <v>406</v>
      </c>
      <c r="C599" t="s">
        <v>560</v>
      </c>
      <c r="D599" t="s">
        <v>1983</v>
      </c>
      <c r="E599" s="7">
        <v>2000000</v>
      </c>
      <c r="F599">
        <v>2029</v>
      </c>
    </row>
    <row r="600" spans="2:6" x14ac:dyDescent="0.25">
      <c r="B600" t="s">
        <v>406</v>
      </c>
      <c r="C600" t="s">
        <v>564</v>
      </c>
      <c r="D600" t="s">
        <v>1983</v>
      </c>
      <c r="E600" s="7">
        <v>4500000</v>
      </c>
      <c r="F600">
        <v>2029</v>
      </c>
    </row>
    <row r="601" spans="2:6" x14ac:dyDescent="0.25">
      <c r="B601" t="s">
        <v>406</v>
      </c>
      <c r="C601" t="s">
        <v>567</v>
      </c>
      <c r="D601" t="s">
        <v>1983</v>
      </c>
      <c r="E601" s="7">
        <v>500000</v>
      </c>
      <c r="F601">
        <v>2029</v>
      </c>
    </row>
    <row r="602" spans="2:6" x14ac:dyDescent="0.25">
      <c r="B602" t="s">
        <v>406</v>
      </c>
      <c r="C602" t="s">
        <v>574</v>
      </c>
      <c r="D602" t="s">
        <v>1983</v>
      </c>
      <c r="E602" s="7">
        <v>3100000</v>
      </c>
      <c r="F602">
        <v>2029</v>
      </c>
    </row>
    <row r="603" spans="2:6" x14ac:dyDescent="0.25">
      <c r="B603" t="s">
        <v>406</v>
      </c>
      <c r="C603" t="s">
        <v>606</v>
      </c>
      <c r="D603" t="s">
        <v>1983</v>
      </c>
      <c r="E603" s="7">
        <v>915000</v>
      </c>
      <c r="F603">
        <v>2029</v>
      </c>
    </row>
    <row r="604" spans="2:6" x14ac:dyDescent="0.25">
      <c r="B604" t="s">
        <v>406</v>
      </c>
      <c r="C604" t="s">
        <v>613</v>
      </c>
      <c r="D604" t="s">
        <v>1983</v>
      </c>
      <c r="E604" s="7">
        <v>2500000</v>
      </c>
      <c r="F604">
        <v>2029</v>
      </c>
    </row>
    <row r="605" spans="2:6" x14ac:dyDescent="0.25">
      <c r="B605" t="s">
        <v>406</v>
      </c>
      <c r="C605" t="s">
        <v>617</v>
      </c>
      <c r="D605" t="s">
        <v>1983</v>
      </c>
      <c r="E605" s="7">
        <v>3200000</v>
      </c>
      <c r="F605">
        <v>2029</v>
      </c>
    </row>
    <row r="606" spans="2:6" x14ac:dyDescent="0.25">
      <c r="B606" t="s">
        <v>406</v>
      </c>
      <c r="C606" t="s">
        <v>621</v>
      </c>
      <c r="D606" t="s">
        <v>1983</v>
      </c>
      <c r="E606" s="7">
        <v>2150000</v>
      </c>
      <c r="F606">
        <v>2029</v>
      </c>
    </row>
    <row r="607" spans="2:6" x14ac:dyDescent="0.25">
      <c r="B607" t="s">
        <v>406</v>
      </c>
      <c r="C607" t="s">
        <v>624</v>
      </c>
      <c r="D607" t="s">
        <v>1983</v>
      </c>
      <c r="E607" s="7">
        <v>2000000</v>
      </c>
      <c r="F607">
        <v>2029</v>
      </c>
    </row>
    <row r="608" spans="2:6" x14ac:dyDescent="0.25">
      <c r="B608" t="s">
        <v>406</v>
      </c>
      <c r="C608" t="s">
        <v>628</v>
      </c>
      <c r="D608" t="s">
        <v>1983</v>
      </c>
      <c r="E608" s="7">
        <v>3000000</v>
      </c>
      <c r="F608">
        <v>2029</v>
      </c>
    </row>
    <row r="609" spans="2:6" x14ac:dyDescent="0.25">
      <c r="B609" t="s">
        <v>406</v>
      </c>
      <c r="C609" t="s">
        <v>632</v>
      </c>
      <c r="D609" t="s">
        <v>1983</v>
      </c>
      <c r="E609" s="7">
        <v>2400000</v>
      </c>
      <c r="F609">
        <v>2029</v>
      </c>
    </row>
    <row r="610" spans="2:6" x14ac:dyDescent="0.25">
      <c r="B610" t="s">
        <v>406</v>
      </c>
      <c r="C610" t="s">
        <v>636</v>
      </c>
      <c r="D610" t="s">
        <v>1983</v>
      </c>
      <c r="E610" s="7">
        <v>800000</v>
      </c>
      <c r="F610">
        <v>2029</v>
      </c>
    </row>
    <row r="611" spans="2:6" x14ac:dyDescent="0.25">
      <c r="B611" t="s">
        <v>406</v>
      </c>
      <c r="C611" t="s">
        <v>640</v>
      </c>
      <c r="D611" t="s">
        <v>1983</v>
      </c>
      <c r="E611" s="7">
        <v>4000000</v>
      </c>
      <c r="F611">
        <v>2029</v>
      </c>
    </row>
    <row r="612" spans="2:6" x14ac:dyDescent="0.25">
      <c r="B612" t="s">
        <v>406</v>
      </c>
      <c r="C612" t="s">
        <v>644</v>
      </c>
      <c r="D612" t="s">
        <v>1983</v>
      </c>
      <c r="E612" s="7">
        <v>2600000</v>
      </c>
      <c r="F612">
        <v>2029</v>
      </c>
    </row>
    <row r="613" spans="2:6" x14ac:dyDescent="0.25">
      <c r="B613" t="s">
        <v>406</v>
      </c>
      <c r="C613" t="s">
        <v>648</v>
      </c>
      <c r="D613" t="s">
        <v>1983</v>
      </c>
      <c r="E613" s="7">
        <v>2000000</v>
      </c>
      <c r="F613">
        <v>2029</v>
      </c>
    </row>
    <row r="614" spans="2:6" x14ac:dyDescent="0.25">
      <c r="B614" t="s">
        <v>406</v>
      </c>
      <c r="C614" t="s">
        <v>652</v>
      </c>
      <c r="D614" t="s">
        <v>1983</v>
      </c>
      <c r="E614" s="7">
        <v>3500000</v>
      </c>
      <c r="F614">
        <v>2029</v>
      </c>
    </row>
    <row r="615" spans="2:6" x14ac:dyDescent="0.25">
      <c r="B615" t="s">
        <v>406</v>
      </c>
      <c r="C615" t="s">
        <v>689</v>
      </c>
      <c r="D615" t="s">
        <v>1983</v>
      </c>
      <c r="E615" s="7">
        <v>1900000</v>
      </c>
      <c r="F615">
        <v>2029</v>
      </c>
    </row>
    <row r="616" spans="2:6" x14ac:dyDescent="0.25">
      <c r="B616" t="s">
        <v>406</v>
      </c>
      <c r="C616" t="s">
        <v>693</v>
      </c>
      <c r="D616" t="s">
        <v>1983</v>
      </c>
      <c r="E616" s="7">
        <v>1800000</v>
      </c>
      <c r="F616">
        <v>2029</v>
      </c>
    </row>
    <row r="617" spans="2:6" x14ac:dyDescent="0.25">
      <c r="B617" t="s">
        <v>406</v>
      </c>
      <c r="C617" t="s">
        <v>697</v>
      </c>
      <c r="D617" t="s">
        <v>1983</v>
      </c>
      <c r="E617" s="7">
        <v>1500000</v>
      </c>
      <c r="F617">
        <v>2029</v>
      </c>
    </row>
    <row r="618" spans="2:6" x14ac:dyDescent="0.25">
      <c r="B618" t="s">
        <v>406</v>
      </c>
      <c r="C618" t="s">
        <v>723</v>
      </c>
      <c r="D618" t="s">
        <v>1983</v>
      </c>
      <c r="E618" s="7">
        <v>250000</v>
      </c>
      <c r="F618">
        <v>2029</v>
      </c>
    </row>
    <row r="619" spans="2:6" x14ac:dyDescent="0.25">
      <c r="B619" t="s">
        <v>406</v>
      </c>
      <c r="C619" t="s">
        <v>727</v>
      </c>
      <c r="D619" t="s">
        <v>1983</v>
      </c>
      <c r="E619" s="7">
        <v>3500000</v>
      </c>
      <c r="F619">
        <v>2029</v>
      </c>
    </row>
    <row r="620" spans="2:6" x14ac:dyDescent="0.25">
      <c r="B620" t="s">
        <v>406</v>
      </c>
      <c r="C620" t="s">
        <v>731</v>
      </c>
      <c r="D620" t="s">
        <v>1983</v>
      </c>
      <c r="E620" s="7">
        <v>2800000</v>
      </c>
      <c r="F620">
        <v>2029</v>
      </c>
    </row>
    <row r="621" spans="2:6" x14ac:dyDescent="0.25">
      <c r="B621" t="s">
        <v>406</v>
      </c>
      <c r="C621" t="s">
        <v>735</v>
      </c>
      <c r="D621" t="s">
        <v>1983</v>
      </c>
      <c r="E621" s="7">
        <v>1500000</v>
      </c>
      <c r="F621">
        <v>2029</v>
      </c>
    </row>
    <row r="622" spans="2:6" x14ac:dyDescent="0.25">
      <c r="B622" t="s">
        <v>406</v>
      </c>
      <c r="C622" t="s">
        <v>739</v>
      </c>
      <c r="D622" t="s">
        <v>1983</v>
      </c>
      <c r="E622" s="7">
        <v>1000000</v>
      </c>
      <c r="F622">
        <v>2029</v>
      </c>
    </row>
    <row r="623" spans="2:6" x14ac:dyDescent="0.25">
      <c r="B623" t="s">
        <v>406</v>
      </c>
      <c r="C623" t="s">
        <v>743</v>
      </c>
      <c r="D623" t="s">
        <v>1983</v>
      </c>
      <c r="E623" s="7">
        <v>500000</v>
      </c>
      <c r="F623">
        <v>2029</v>
      </c>
    </row>
    <row r="624" spans="2:6" x14ac:dyDescent="0.25">
      <c r="B624" t="s">
        <v>406</v>
      </c>
      <c r="C624" t="s">
        <v>763</v>
      </c>
      <c r="D624" t="s">
        <v>1983</v>
      </c>
      <c r="E624" s="7">
        <v>250000</v>
      </c>
      <c r="F624">
        <v>2029</v>
      </c>
    </row>
    <row r="625" spans="2:6" x14ac:dyDescent="0.25">
      <c r="B625" t="s">
        <v>406</v>
      </c>
      <c r="C625" t="s">
        <v>767</v>
      </c>
      <c r="D625" t="s">
        <v>1983</v>
      </c>
      <c r="E625" s="7">
        <v>500000</v>
      </c>
      <c r="F625">
        <v>2029</v>
      </c>
    </row>
    <row r="626" spans="2:6" x14ac:dyDescent="0.25">
      <c r="B626" t="s">
        <v>406</v>
      </c>
      <c r="C626" t="s">
        <v>780</v>
      </c>
      <c r="D626" t="s">
        <v>1983</v>
      </c>
      <c r="E626" s="7">
        <v>1450000</v>
      </c>
      <c r="F626">
        <v>2029</v>
      </c>
    </row>
    <row r="627" spans="2:6" x14ac:dyDescent="0.25">
      <c r="B627" t="s">
        <v>406</v>
      </c>
      <c r="C627" t="s">
        <v>784</v>
      </c>
      <c r="D627" t="s">
        <v>1983</v>
      </c>
      <c r="E627" s="7">
        <v>1500000</v>
      </c>
      <c r="F627">
        <v>2029</v>
      </c>
    </row>
    <row r="628" spans="2:6" x14ac:dyDescent="0.25">
      <c r="B628" t="s">
        <v>406</v>
      </c>
      <c r="C628" t="s">
        <v>794</v>
      </c>
      <c r="D628" t="s">
        <v>1983</v>
      </c>
      <c r="E628" s="7">
        <v>1000000</v>
      </c>
      <c r="F628">
        <v>2029</v>
      </c>
    </row>
    <row r="629" spans="2:6" x14ac:dyDescent="0.25">
      <c r="B629" t="s">
        <v>406</v>
      </c>
      <c r="C629" t="s">
        <v>812</v>
      </c>
      <c r="D629" t="s">
        <v>1983</v>
      </c>
      <c r="E629" s="7">
        <v>11040000</v>
      </c>
      <c r="F629">
        <v>2029</v>
      </c>
    </row>
    <row r="630" spans="2:6" x14ac:dyDescent="0.25">
      <c r="B630" t="s">
        <v>406</v>
      </c>
      <c r="C630" t="s">
        <v>816</v>
      </c>
      <c r="D630" t="s">
        <v>1983</v>
      </c>
      <c r="E630" s="7">
        <v>2160127</v>
      </c>
      <c r="F630">
        <v>2029</v>
      </c>
    </row>
    <row r="631" spans="2:6" x14ac:dyDescent="0.25">
      <c r="B631" t="s">
        <v>406</v>
      </c>
      <c r="C631" t="s">
        <v>1015</v>
      </c>
      <c r="D631" t="s">
        <v>1983</v>
      </c>
      <c r="E631" s="7">
        <v>500000</v>
      </c>
      <c r="F631">
        <v>2029</v>
      </c>
    </row>
    <row r="632" spans="2:6" x14ac:dyDescent="0.25">
      <c r="B632" t="s">
        <v>406</v>
      </c>
      <c r="C632" t="s">
        <v>1018</v>
      </c>
      <c r="D632" t="s">
        <v>1983</v>
      </c>
      <c r="E632" s="7">
        <v>2500000</v>
      </c>
      <c r="F632">
        <v>2029</v>
      </c>
    </row>
    <row r="633" spans="2:6" x14ac:dyDescent="0.25">
      <c r="B633" t="s">
        <v>406</v>
      </c>
      <c r="C633" t="s">
        <v>1033</v>
      </c>
      <c r="D633" t="s">
        <v>1983</v>
      </c>
      <c r="E633" s="7">
        <v>31950000</v>
      </c>
      <c r="F633">
        <v>2029</v>
      </c>
    </row>
    <row r="634" spans="2:6" x14ac:dyDescent="0.25">
      <c r="B634" t="s">
        <v>406</v>
      </c>
      <c r="C634" t="s">
        <v>1042</v>
      </c>
      <c r="D634" t="s">
        <v>1983</v>
      </c>
      <c r="E634" s="7">
        <v>1000000</v>
      </c>
      <c r="F634">
        <v>2029</v>
      </c>
    </row>
    <row r="635" spans="2:6" x14ac:dyDescent="0.25">
      <c r="B635" t="s">
        <v>406</v>
      </c>
      <c r="C635" t="s">
        <v>1058</v>
      </c>
      <c r="D635" t="s">
        <v>1983</v>
      </c>
      <c r="E635" s="7">
        <v>1300000</v>
      </c>
      <c r="F635">
        <v>2029</v>
      </c>
    </row>
    <row r="636" spans="2:6" x14ac:dyDescent="0.25">
      <c r="B636" t="s">
        <v>406</v>
      </c>
      <c r="C636" t="s">
        <v>1172</v>
      </c>
      <c r="D636" t="s">
        <v>1983</v>
      </c>
      <c r="E636" s="7">
        <v>3000000</v>
      </c>
      <c r="F636">
        <v>2029</v>
      </c>
    </row>
    <row r="637" spans="2:6" x14ac:dyDescent="0.25">
      <c r="B637" t="s">
        <v>406</v>
      </c>
      <c r="C637" t="s">
        <v>1180</v>
      </c>
      <c r="D637" t="s">
        <v>1983</v>
      </c>
      <c r="E637" s="7">
        <v>400000</v>
      </c>
      <c r="F637">
        <v>2029</v>
      </c>
    </row>
    <row r="638" spans="2:6" x14ac:dyDescent="0.25">
      <c r="B638" t="s">
        <v>406</v>
      </c>
      <c r="C638" t="s">
        <v>1437</v>
      </c>
      <c r="D638" t="s">
        <v>1983</v>
      </c>
      <c r="E638" s="7">
        <v>24858750</v>
      </c>
      <c r="F638">
        <v>2029</v>
      </c>
    </row>
    <row r="639" spans="2:6" x14ac:dyDescent="0.25">
      <c r="B639" t="s">
        <v>406</v>
      </c>
      <c r="C639" t="s">
        <v>1437</v>
      </c>
      <c r="D639" t="s">
        <v>1984</v>
      </c>
      <c r="E639" s="7">
        <v>5141250</v>
      </c>
      <c r="F639">
        <v>2029</v>
      </c>
    </row>
    <row r="640" spans="2:6" x14ac:dyDescent="0.25">
      <c r="B640" t="s">
        <v>406</v>
      </c>
      <c r="C640" t="s">
        <v>1441</v>
      </c>
      <c r="D640" t="s">
        <v>1983</v>
      </c>
      <c r="E640" s="7">
        <v>16140000</v>
      </c>
      <c r="F640">
        <v>2029</v>
      </c>
    </row>
    <row r="641" spans="2:6" x14ac:dyDescent="0.25">
      <c r="B641" t="s">
        <v>406</v>
      </c>
      <c r="C641" t="s">
        <v>1469</v>
      </c>
      <c r="D641" t="s">
        <v>1984</v>
      </c>
      <c r="E641" s="7">
        <v>4475000</v>
      </c>
      <c r="F641">
        <v>2029</v>
      </c>
    </row>
    <row r="642" spans="2:6" x14ac:dyDescent="0.25">
      <c r="B642" t="s">
        <v>406</v>
      </c>
      <c r="C642" t="s">
        <v>1488</v>
      </c>
      <c r="D642" t="s">
        <v>1983</v>
      </c>
      <c r="E642" s="7">
        <v>1017250</v>
      </c>
      <c r="F642">
        <v>2029</v>
      </c>
    </row>
    <row r="643" spans="2:6" x14ac:dyDescent="0.25">
      <c r="B643" t="s">
        <v>406</v>
      </c>
      <c r="C643" t="s">
        <v>1508</v>
      </c>
      <c r="D643" t="s">
        <v>1983</v>
      </c>
      <c r="E643" s="7">
        <v>6250000</v>
      </c>
      <c r="F643">
        <v>2029</v>
      </c>
    </row>
    <row r="644" spans="2:6" x14ac:dyDescent="0.25">
      <c r="B644" t="s">
        <v>406</v>
      </c>
      <c r="C644" t="s">
        <v>1570</v>
      </c>
      <c r="D644" t="s">
        <v>1983</v>
      </c>
      <c r="E644" s="7">
        <v>500000</v>
      </c>
      <c r="F644">
        <v>2029</v>
      </c>
    </row>
    <row r="645" spans="2:6" x14ac:dyDescent="0.25">
      <c r="B645" t="s">
        <v>406</v>
      </c>
      <c r="C645" t="s">
        <v>1624</v>
      </c>
      <c r="D645" t="s">
        <v>1983</v>
      </c>
      <c r="E645" s="7">
        <v>5000000</v>
      </c>
      <c r="F645">
        <v>2029</v>
      </c>
    </row>
    <row r="646" spans="2:6" x14ac:dyDescent="0.25">
      <c r="B646" t="s">
        <v>406</v>
      </c>
      <c r="C646" t="s">
        <v>1628</v>
      </c>
      <c r="D646" t="s">
        <v>1984</v>
      </c>
      <c r="E646" s="7">
        <v>16653810</v>
      </c>
      <c r="F646">
        <v>2029</v>
      </c>
    </row>
    <row r="647" spans="2:6" x14ac:dyDescent="0.25">
      <c r="B647" t="s">
        <v>406</v>
      </c>
      <c r="C647" t="s">
        <v>1632</v>
      </c>
      <c r="D647" t="s">
        <v>1983</v>
      </c>
      <c r="E647" s="7">
        <v>3400000</v>
      </c>
      <c r="F647">
        <v>2029</v>
      </c>
    </row>
    <row r="648" spans="2:6" x14ac:dyDescent="0.25">
      <c r="B648" t="s">
        <v>406</v>
      </c>
      <c r="C648" t="s">
        <v>1644</v>
      </c>
      <c r="D648" t="s">
        <v>1983</v>
      </c>
      <c r="E648" s="7">
        <v>910000</v>
      </c>
      <c r="F648">
        <v>2029</v>
      </c>
    </row>
    <row r="649" spans="2:6" x14ac:dyDescent="0.25">
      <c r="B649" t="s">
        <v>406</v>
      </c>
      <c r="C649" t="s">
        <v>1675</v>
      </c>
      <c r="D649" t="s">
        <v>1983</v>
      </c>
      <c r="E649" s="7">
        <v>310000</v>
      </c>
      <c r="F649">
        <v>2029</v>
      </c>
    </row>
    <row r="650" spans="2:6" x14ac:dyDescent="0.25">
      <c r="B650" t="s">
        <v>406</v>
      </c>
      <c r="C650" t="s">
        <v>1679</v>
      </c>
      <c r="D650" t="s">
        <v>1984</v>
      </c>
      <c r="E650" s="7">
        <v>8360000</v>
      </c>
      <c r="F650">
        <v>2029</v>
      </c>
    </row>
    <row r="651" spans="2:6" x14ac:dyDescent="0.25">
      <c r="B651" t="s">
        <v>406</v>
      </c>
      <c r="C651" t="s">
        <v>1687</v>
      </c>
      <c r="D651" t="s">
        <v>1983</v>
      </c>
      <c r="E651" s="7">
        <v>575000</v>
      </c>
      <c r="F651">
        <v>2029</v>
      </c>
    </row>
    <row r="652" spans="2:6" x14ac:dyDescent="0.25">
      <c r="B652" t="s">
        <v>406</v>
      </c>
      <c r="C652" t="s">
        <v>1703</v>
      </c>
      <c r="D652" t="s">
        <v>1984</v>
      </c>
      <c r="E652" s="7">
        <v>5678000</v>
      </c>
      <c r="F652">
        <v>2029</v>
      </c>
    </row>
    <row r="653" spans="2:6" x14ac:dyDescent="0.25">
      <c r="B653" t="s">
        <v>406</v>
      </c>
      <c r="C653" t="s">
        <v>1795</v>
      </c>
      <c r="D653" t="s">
        <v>1983</v>
      </c>
      <c r="E653" s="7">
        <v>30000000</v>
      </c>
      <c r="F653">
        <v>2029</v>
      </c>
    </row>
    <row r="654" spans="2:6" x14ac:dyDescent="0.25">
      <c r="B654" t="s">
        <v>406</v>
      </c>
      <c r="C654" t="s">
        <v>1883</v>
      </c>
      <c r="D654" t="s">
        <v>1983</v>
      </c>
      <c r="E654" s="7">
        <v>1739000</v>
      </c>
      <c r="F654">
        <v>2029</v>
      </c>
    </row>
    <row r="655" spans="2:6" x14ac:dyDescent="0.25">
      <c r="B655" t="s">
        <v>406</v>
      </c>
      <c r="C655" t="s">
        <v>1891</v>
      </c>
      <c r="D655" t="s">
        <v>1983</v>
      </c>
      <c r="E655" s="7">
        <v>2750000</v>
      </c>
      <c r="F655">
        <v>2029</v>
      </c>
    </row>
    <row r="656" spans="2:6" x14ac:dyDescent="0.25">
      <c r="B656" t="s">
        <v>480</v>
      </c>
      <c r="C656" t="s">
        <v>819</v>
      </c>
      <c r="D656" t="s">
        <v>1983</v>
      </c>
      <c r="E656" s="7">
        <v>1601144</v>
      </c>
      <c r="F656">
        <v>2029</v>
      </c>
    </row>
    <row r="657" spans="2:6" x14ac:dyDescent="0.25">
      <c r="B657" t="s">
        <v>480</v>
      </c>
      <c r="C657" t="s">
        <v>819</v>
      </c>
      <c r="D657" t="s">
        <v>1984</v>
      </c>
      <c r="E657" s="7">
        <v>15970000</v>
      </c>
      <c r="F657">
        <v>2029</v>
      </c>
    </row>
    <row r="658" spans="2:6" x14ac:dyDescent="0.25">
      <c r="B658" t="s">
        <v>480</v>
      </c>
      <c r="C658" t="s">
        <v>976</v>
      </c>
      <c r="D658" t="s">
        <v>1984</v>
      </c>
      <c r="E658" s="7">
        <v>3200000</v>
      </c>
      <c r="F658">
        <v>2029</v>
      </c>
    </row>
    <row r="659" spans="2:6" x14ac:dyDescent="0.25">
      <c r="B659" t="s">
        <v>480</v>
      </c>
      <c r="C659" t="s">
        <v>996</v>
      </c>
      <c r="D659" t="s">
        <v>1983</v>
      </c>
      <c r="E659" s="7">
        <v>52986830</v>
      </c>
      <c r="F659">
        <v>2029</v>
      </c>
    </row>
  </sheetData>
  <sortState xmlns:xlrd2="http://schemas.microsoft.com/office/spreadsheetml/2017/richdata2" ref="B2:F640">
    <sortCondition ref="C2:C640"/>
  </sortState>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C1F76-F40D-48F4-8150-7A4CA3592805}">
  <dimension ref="A1:E93"/>
  <sheetViews>
    <sheetView workbookViewId="0">
      <selection activeCell="E3" sqref="E3"/>
    </sheetView>
  </sheetViews>
  <sheetFormatPr defaultRowHeight="15" x14ac:dyDescent="0.25"/>
  <cols>
    <col min="1" max="1" width="14.140625" style="1" customWidth="1"/>
    <col min="2" max="2" width="21.5703125" bestFit="1" customWidth="1"/>
  </cols>
  <sheetData>
    <row r="1" spans="1:5" ht="30" x14ac:dyDescent="0.25">
      <c r="A1" s="20" t="s">
        <v>0</v>
      </c>
      <c r="B1" t="s">
        <v>0</v>
      </c>
      <c r="E1" t="s">
        <v>1979</v>
      </c>
    </row>
    <row r="2" spans="1:5" x14ac:dyDescent="0.25">
      <c r="A2" s="62" t="s">
        <v>37</v>
      </c>
      <c r="B2" s="53" t="s">
        <v>37</v>
      </c>
      <c r="C2" t="b">
        <f>IF(ISERROR(VLOOKUP(A2, B2:B93, 1, FALSE)), FALSE, TRUE)</f>
        <v>1</v>
      </c>
    </row>
    <row r="3" spans="1:5" x14ac:dyDescent="0.25">
      <c r="A3" s="62" t="s">
        <v>23</v>
      </c>
      <c r="B3" s="53" t="s">
        <v>23</v>
      </c>
      <c r="C3" t="b">
        <f t="shared" ref="C3:C66" si="0">IF(ISERROR(VLOOKUP(A3, B3:B94, 1, FALSE)), FALSE, TRUE)</f>
        <v>1</v>
      </c>
      <c r="E3" s="67"/>
    </row>
    <row r="4" spans="1:5" x14ac:dyDescent="0.25">
      <c r="A4" s="62" t="s">
        <v>34</v>
      </c>
      <c r="B4" s="53" t="s">
        <v>34</v>
      </c>
      <c r="C4" t="b">
        <f t="shared" si="0"/>
        <v>1</v>
      </c>
    </row>
    <row r="5" spans="1:5" x14ac:dyDescent="0.25">
      <c r="A5" s="62" t="s">
        <v>68</v>
      </c>
      <c r="B5" s="53" t="s">
        <v>68</v>
      </c>
      <c r="C5" t="b">
        <f t="shared" si="0"/>
        <v>1</v>
      </c>
    </row>
    <row r="6" spans="1:5" x14ac:dyDescent="0.25">
      <c r="A6" s="62" t="s">
        <v>44</v>
      </c>
      <c r="B6" s="53" t="s">
        <v>44</v>
      </c>
      <c r="C6" t="b">
        <f t="shared" si="0"/>
        <v>1</v>
      </c>
    </row>
    <row r="7" spans="1:5" x14ac:dyDescent="0.25">
      <c r="A7" s="60" t="s">
        <v>109</v>
      </c>
      <c r="B7" s="53" t="s">
        <v>109</v>
      </c>
      <c r="C7" t="b">
        <f t="shared" si="0"/>
        <v>1</v>
      </c>
    </row>
    <row r="8" spans="1:5" x14ac:dyDescent="0.25">
      <c r="A8" s="60" t="s">
        <v>153</v>
      </c>
      <c r="B8" s="53" t="s">
        <v>153</v>
      </c>
      <c r="C8" t="b">
        <f t="shared" si="0"/>
        <v>1</v>
      </c>
    </row>
    <row r="9" spans="1:5" x14ac:dyDescent="0.25">
      <c r="A9" s="62" t="s">
        <v>127</v>
      </c>
      <c r="B9" s="53" t="s">
        <v>127</v>
      </c>
      <c r="C9" t="b">
        <f t="shared" si="0"/>
        <v>1</v>
      </c>
    </row>
    <row r="10" spans="1:5" x14ac:dyDescent="0.25">
      <c r="A10" s="62" t="s">
        <v>50</v>
      </c>
      <c r="B10" s="53" t="s">
        <v>50</v>
      </c>
      <c r="C10" t="b">
        <f t="shared" si="0"/>
        <v>1</v>
      </c>
    </row>
    <row r="11" spans="1:5" x14ac:dyDescent="0.25">
      <c r="A11" s="62" t="s">
        <v>31</v>
      </c>
      <c r="B11" s="53" t="s">
        <v>31</v>
      </c>
      <c r="C11" t="b">
        <f t="shared" si="0"/>
        <v>1</v>
      </c>
    </row>
    <row r="12" spans="1:5" x14ac:dyDescent="0.25">
      <c r="A12" s="60" t="s">
        <v>136</v>
      </c>
      <c r="B12" s="53" t="s">
        <v>136</v>
      </c>
      <c r="C12" t="b">
        <f t="shared" si="0"/>
        <v>1</v>
      </c>
    </row>
    <row r="13" spans="1:5" x14ac:dyDescent="0.25">
      <c r="A13" s="62" t="s">
        <v>86</v>
      </c>
      <c r="B13" s="53" t="s">
        <v>86</v>
      </c>
      <c r="C13" t="b">
        <f t="shared" si="0"/>
        <v>1</v>
      </c>
    </row>
    <row r="14" spans="1:5" x14ac:dyDescent="0.25">
      <c r="A14" s="62" t="s">
        <v>41</v>
      </c>
      <c r="B14" s="53" t="s">
        <v>41</v>
      </c>
      <c r="C14" t="b">
        <f t="shared" si="0"/>
        <v>1</v>
      </c>
    </row>
    <row r="15" spans="1:5" x14ac:dyDescent="0.25">
      <c r="A15" s="60" t="s">
        <v>59</v>
      </c>
      <c r="B15" s="53" t="s">
        <v>59</v>
      </c>
      <c r="C15" t="b">
        <f t="shared" si="0"/>
        <v>1</v>
      </c>
    </row>
    <row r="16" spans="1:5" x14ac:dyDescent="0.25">
      <c r="A16" s="62" t="s">
        <v>166</v>
      </c>
      <c r="B16" s="53" t="s">
        <v>166</v>
      </c>
      <c r="C16" t="b">
        <f t="shared" si="0"/>
        <v>1</v>
      </c>
    </row>
    <row r="17" spans="1:3" x14ac:dyDescent="0.25">
      <c r="A17" s="60" t="s">
        <v>157</v>
      </c>
      <c r="B17" s="53" t="s">
        <v>157</v>
      </c>
      <c r="C17" t="b">
        <f t="shared" si="0"/>
        <v>1</v>
      </c>
    </row>
    <row r="18" spans="1:3" x14ac:dyDescent="0.25">
      <c r="A18" s="60" t="s">
        <v>160</v>
      </c>
      <c r="B18" s="53" t="s">
        <v>160</v>
      </c>
      <c r="C18" t="b">
        <f t="shared" si="0"/>
        <v>1</v>
      </c>
    </row>
    <row r="19" spans="1:3" x14ac:dyDescent="0.25">
      <c r="A19" s="60" t="s">
        <v>93</v>
      </c>
      <c r="B19" s="53" t="s">
        <v>93</v>
      </c>
      <c r="C19" t="b">
        <f t="shared" si="0"/>
        <v>1</v>
      </c>
    </row>
    <row r="20" spans="1:3" x14ac:dyDescent="0.25">
      <c r="A20" s="53" t="s">
        <v>195</v>
      </c>
      <c r="B20" s="53" t="s">
        <v>195</v>
      </c>
      <c r="C20" t="b">
        <f t="shared" si="0"/>
        <v>1</v>
      </c>
    </row>
    <row r="21" spans="1:3" x14ac:dyDescent="0.25">
      <c r="A21" s="60" t="s">
        <v>183</v>
      </c>
      <c r="B21" s="53" t="s">
        <v>183</v>
      </c>
      <c r="C21" t="b">
        <f t="shared" si="0"/>
        <v>1</v>
      </c>
    </row>
    <row r="22" spans="1:3" x14ac:dyDescent="0.25">
      <c r="A22" s="60" t="s">
        <v>198</v>
      </c>
      <c r="B22" s="53" t="s">
        <v>198</v>
      </c>
      <c r="C22" t="b">
        <f t="shared" si="0"/>
        <v>1</v>
      </c>
    </row>
    <row r="23" spans="1:3" x14ac:dyDescent="0.25">
      <c r="A23" s="62" t="s">
        <v>180</v>
      </c>
      <c r="B23" s="53" t="s">
        <v>180</v>
      </c>
      <c r="C23" t="b">
        <f t="shared" si="0"/>
        <v>1</v>
      </c>
    </row>
    <row r="24" spans="1:3" x14ac:dyDescent="0.25">
      <c r="A24" s="62" t="s">
        <v>189</v>
      </c>
      <c r="B24" s="53" t="s">
        <v>189</v>
      </c>
      <c r="C24" t="b">
        <f t="shared" si="0"/>
        <v>1</v>
      </c>
    </row>
    <row r="25" spans="1:3" x14ac:dyDescent="0.25">
      <c r="A25" s="53" t="s">
        <v>201</v>
      </c>
      <c r="B25" s="53" t="s">
        <v>201</v>
      </c>
      <c r="C25" t="b">
        <f t="shared" si="0"/>
        <v>1</v>
      </c>
    </row>
    <row r="26" spans="1:3" x14ac:dyDescent="0.25">
      <c r="A26" s="62" t="s">
        <v>238</v>
      </c>
      <c r="B26" s="53" t="s">
        <v>238</v>
      </c>
      <c r="C26" t="b">
        <f t="shared" si="0"/>
        <v>1</v>
      </c>
    </row>
    <row r="27" spans="1:3" x14ac:dyDescent="0.25">
      <c r="A27" s="62" t="s">
        <v>241</v>
      </c>
      <c r="B27" s="53" t="s">
        <v>241</v>
      </c>
      <c r="C27" t="b">
        <f t="shared" si="0"/>
        <v>1</v>
      </c>
    </row>
    <row r="28" spans="1:3" x14ac:dyDescent="0.25">
      <c r="A28" s="62" t="s">
        <v>207</v>
      </c>
      <c r="B28" s="53" t="s">
        <v>207</v>
      </c>
      <c r="C28" t="b">
        <f t="shared" si="0"/>
        <v>1</v>
      </c>
    </row>
    <row r="29" spans="1:3" x14ac:dyDescent="0.25">
      <c r="A29" s="62" t="s">
        <v>186</v>
      </c>
      <c r="B29" s="53" t="s">
        <v>186</v>
      </c>
      <c r="C29" t="b">
        <f t="shared" si="0"/>
        <v>1</v>
      </c>
    </row>
    <row r="30" spans="1:3" x14ac:dyDescent="0.25">
      <c r="A30" s="60" t="s">
        <v>192</v>
      </c>
      <c r="B30" s="53" t="s">
        <v>192</v>
      </c>
      <c r="C30" t="b">
        <f t="shared" si="0"/>
        <v>1</v>
      </c>
    </row>
    <row r="31" spans="1:3" x14ac:dyDescent="0.25">
      <c r="A31" s="60" t="s">
        <v>204</v>
      </c>
      <c r="B31" s="53" t="s">
        <v>204</v>
      </c>
      <c r="C31" t="b">
        <f t="shared" si="0"/>
        <v>1</v>
      </c>
    </row>
    <row r="32" spans="1:3" x14ac:dyDescent="0.25">
      <c r="A32" s="60" t="s">
        <v>285</v>
      </c>
      <c r="B32" s="53" t="s">
        <v>285</v>
      </c>
      <c r="C32" t="b">
        <f t="shared" si="0"/>
        <v>1</v>
      </c>
    </row>
    <row r="33" spans="1:3" x14ac:dyDescent="0.25">
      <c r="A33" s="62" t="s">
        <v>219</v>
      </c>
      <c r="B33" s="53" t="s">
        <v>219</v>
      </c>
      <c r="C33" t="b">
        <f t="shared" si="0"/>
        <v>1</v>
      </c>
    </row>
    <row r="34" spans="1:3" x14ac:dyDescent="0.25">
      <c r="A34" s="62" t="s">
        <v>267</v>
      </c>
      <c r="B34" s="53" t="s">
        <v>267</v>
      </c>
      <c r="C34" t="b">
        <f t="shared" si="0"/>
        <v>1</v>
      </c>
    </row>
    <row r="35" spans="1:3" x14ac:dyDescent="0.25">
      <c r="A35" s="62" t="s">
        <v>288</v>
      </c>
      <c r="B35" s="53" t="s">
        <v>288</v>
      </c>
      <c r="C35" t="b">
        <f t="shared" si="0"/>
        <v>1</v>
      </c>
    </row>
    <row r="36" spans="1:3" x14ac:dyDescent="0.25">
      <c r="A36" s="60" t="s">
        <v>223</v>
      </c>
      <c r="B36" s="53" t="s">
        <v>223</v>
      </c>
      <c r="C36" t="b">
        <f t="shared" si="0"/>
        <v>1</v>
      </c>
    </row>
    <row r="37" spans="1:3" x14ac:dyDescent="0.25">
      <c r="A37" s="62" t="s">
        <v>276</v>
      </c>
      <c r="B37" s="53" t="s">
        <v>276</v>
      </c>
      <c r="C37" t="b">
        <f t="shared" si="0"/>
        <v>1</v>
      </c>
    </row>
    <row r="38" spans="1:3" x14ac:dyDescent="0.25">
      <c r="A38" s="62" t="s">
        <v>261</v>
      </c>
      <c r="B38" s="53" t="s">
        <v>261</v>
      </c>
      <c r="C38" t="b">
        <f t="shared" si="0"/>
        <v>1</v>
      </c>
    </row>
    <row r="39" spans="1:3" x14ac:dyDescent="0.25">
      <c r="A39" s="62" t="s">
        <v>279</v>
      </c>
      <c r="B39" s="53" t="s">
        <v>279</v>
      </c>
      <c r="C39" t="b">
        <f t="shared" si="0"/>
        <v>1</v>
      </c>
    </row>
    <row r="40" spans="1:3" x14ac:dyDescent="0.25">
      <c r="A40" s="60" t="s">
        <v>282</v>
      </c>
      <c r="B40" s="53" t="s">
        <v>282</v>
      </c>
      <c r="C40" t="b">
        <f t="shared" si="0"/>
        <v>1</v>
      </c>
    </row>
    <row r="41" spans="1:3" x14ac:dyDescent="0.25">
      <c r="A41" s="60" t="s">
        <v>255</v>
      </c>
      <c r="B41" s="53" t="s">
        <v>255</v>
      </c>
      <c r="C41" t="b">
        <f t="shared" si="0"/>
        <v>1</v>
      </c>
    </row>
    <row r="42" spans="1:3" x14ac:dyDescent="0.25">
      <c r="A42" s="63" t="s">
        <v>112</v>
      </c>
      <c r="B42" s="53" t="s">
        <v>112</v>
      </c>
      <c r="C42" t="b">
        <f t="shared" si="0"/>
        <v>1</v>
      </c>
    </row>
    <row r="43" spans="1:3" x14ac:dyDescent="0.25">
      <c r="A43" s="62" t="s">
        <v>270</v>
      </c>
      <c r="B43" s="53" t="s">
        <v>270</v>
      </c>
      <c r="C43" t="b">
        <f t="shared" si="0"/>
        <v>1</v>
      </c>
    </row>
    <row r="44" spans="1:3" x14ac:dyDescent="0.25">
      <c r="A44" s="60" t="s">
        <v>252</v>
      </c>
      <c r="B44" s="53" t="s">
        <v>252</v>
      </c>
      <c r="C44" t="b">
        <f t="shared" si="0"/>
        <v>1</v>
      </c>
    </row>
    <row r="45" spans="1:3" x14ac:dyDescent="0.25">
      <c r="A45" s="62" t="s">
        <v>291</v>
      </c>
      <c r="B45" s="53" t="s">
        <v>291</v>
      </c>
      <c r="C45" t="b">
        <f t="shared" si="0"/>
        <v>1</v>
      </c>
    </row>
    <row r="46" spans="1:3" x14ac:dyDescent="0.25">
      <c r="A46" s="62" t="s">
        <v>16</v>
      </c>
      <c r="B46" s="53" t="s">
        <v>16</v>
      </c>
      <c r="C46" t="b">
        <f t="shared" si="0"/>
        <v>1</v>
      </c>
    </row>
    <row r="47" spans="1:3" x14ac:dyDescent="0.25">
      <c r="A47" s="62" t="s">
        <v>124</v>
      </c>
      <c r="B47" s="53" t="s">
        <v>124</v>
      </c>
      <c r="C47" t="b">
        <f t="shared" si="0"/>
        <v>1</v>
      </c>
    </row>
    <row r="48" spans="1:3" x14ac:dyDescent="0.25">
      <c r="A48" s="60" t="s">
        <v>102</v>
      </c>
      <c r="B48" s="53" t="s">
        <v>102</v>
      </c>
      <c r="C48" t="b">
        <f t="shared" si="0"/>
        <v>1</v>
      </c>
    </row>
    <row r="49" spans="1:3" x14ac:dyDescent="0.25">
      <c r="A49" s="60" t="s">
        <v>115</v>
      </c>
      <c r="B49" s="53" t="s">
        <v>115</v>
      </c>
      <c r="C49" t="b">
        <f t="shared" si="0"/>
        <v>1</v>
      </c>
    </row>
    <row r="50" spans="1:3" x14ac:dyDescent="0.25">
      <c r="A50" s="62" t="s">
        <v>106</v>
      </c>
      <c r="B50" s="53" t="s">
        <v>106</v>
      </c>
      <c r="C50" t="b">
        <f t="shared" si="0"/>
        <v>1</v>
      </c>
    </row>
    <row r="51" spans="1:3" x14ac:dyDescent="0.25">
      <c r="A51" s="62" t="s">
        <v>140</v>
      </c>
      <c r="B51" s="53" t="s">
        <v>140</v>
      </c>
      <c r="C51" t="b">
        <f t="shared" si="0"/>
        <v>1</v>
      </c>
    </row>
    <row r="52" spans="1:3" x14ac:dyDescent="0.25">
      <c r="A52" s="63" t="s">
        <v>54</v>
      </c>
      <c r="B52" s="53" t="s">
        <v>54</v>
      </c>
      <c r="C52" t="b">
        <f t="shared" si="0"/>
        <v>1</v>
      </c>
    </row>
    <row r="53" spans="1:3" x14ac:dyDescent="0.25">
      <c r="A53" s="62" t="s">
        <v>26</v>
      </c>
      <c r="B53" s="53" t="s">
        <v>26</v>
      </c>
      <c r="C53" t="b">
        <f t="shared" si="0"/>
        <v>1</v>
      </c>
    </row>
    <row r="54" spans="1:3" x14ac:dyDescent="0.25">
      <c r="A54" s="63" t="s">
        <v>77</v>
      </c>
      <c r="B54" s="53" t="s">
        <v>77</v>
      </c>
      <c r="C54" t="b">
        <f t="shared" si="0"/>
        <v>1</v>
      </c>
    </row>
    <row r="55" spans="1:3" x14ac:dyDescent="0.25">
      <c r="A55" s="60" t="s">
        <v>121</v>
      </c>
      <c r="B55" s="53" t="s">
        <v>121</v>
      </c>
      <c r="C55" t="b">
        <f t="shared" si="0"/>
        <v>1</v>
      </c>
    </row>
    <row r="56" spans="1:3" x14ac:dyDescent="0.25">
      <c r="A56" s="53" t="s">
        <v>47</v>
      </c>
      <c r="B56" s="53" t="s">
        <v>47</v>
      </c>
      <c r="C56" t="b">
        <f t="shared" si="0"/>
        <v>1</v>
      </c>
    </row>
    <row r="57" spans="1:3" x14ac:dyDescent="0.25">
      <c r="A57" s="53" t="s">
        <v>11</v>
      </c>
      <c r="B57" s="53" t="s">
        <v>11</v>
      </c>
      <c r="C57" t="b">
        <f t="shared" si="0"/>
        <v>1</v>
      </c>
    </row>
    <row r="58" spans="1:3" x14ac:dyDescent="0.25">
      <c r="A58" s="62" t="s">
        <v>243</v>
      </c>
      <c r="B58" s="53" t="s">
        <v>243</v>
      </c>
      <c r="C58" t="b">
        <f t="shared" si="0"/>
        <v>1</v>
      </c>
    </row>
    <row r="59" spans="1:3" x14ac:dyDescent="0.25">
      <c r="A59" s="63" t="s">
        <v>210</v>
      </c>
      <c r="B59" s="53" t="s">
        <v>210</v>
      </c>
      <c r="C59" t="b">
        <f t="shared" si="0"/>
        <v>1</v>
      </c>
    </row>
    <row r="60" spans="1:3" x14ac:dyDescent="0.25">
      <c r="A60" s="63" t="s">
        <v>213</v>
      </c>
      <c r="B60" s="53" t="s">
        <v>213</v>
      </c>
      <c r="C60" t="b">
        <f t="shared" si="0"/>
        <v>1</v>
      </c>
    </row>
    <row r="61" spans="1:3" x14ac:dyDescent="0.25">
      <c r="A61" s="53" t="s">
        <v>29</v>
      </c>
      <c r="B61" s="53" t="s">
        <v>29</v>
      </c>
      <c r="C61" t="b">
        <f t="shared" si="0"/>
        <v>1</v>
      </c>
    </row>
    <row r="62" spans="1:3" x14ac:dyDescent="0.25">
      <c r="A62" s="62" t="s">
        <v>71</v>
      </c>
      <c r="B62" s="53" t="s">
        <v>71</v>
      </c>
      <c r="C62" t="b">
        <f t="shared" si="0"/>
        <v>1</v>
      </c>
    </row>
    <row r="63" spans="1:3" x14ac:dyDescent="0.25">
      <c r="A63" s="53" t="s">
        <v>74</v>
      </c>
      <c r="B63" s="53" t="s">
        <v>74</v>
      </c>
      <c r="C63" t="b">
        <f t="shared" si="0"/>
        <v>1</v>
      </c>
    </row>
    <row r="64" spans="1:3" x14ac:dyDescent="0.25">
      <c r="A64" s="60" t="s">
        <v>118</v>
      </c>
      <c r="B64" s="53" t="s">
        <v>118</v>
      </c>
      <c r="C64" t="b">
        <f t="shared" si="0"/>
        <v>1</v>
      </c>
    </row>
    <row r="65" spans="1:3" x14ac:dyDescent="0.25">
      <c r="A65" s="60" t="s">
        <v>163</v>
      </c>
      <c r="B65" s="68" t="s">
        <v>163</v>
      </c>
      <c r="C65" t="b">
        <f t="shared" si="0"/>
        <v>1</v>
      </c>
    </row>
    <row r="66" spans="1:3" x14ac:dyDescent="0.25">
      <c r="A66" s="62" t="s">
        <v>249</v>
      </c>
      <c r="B66" s="53" t="s">
        <v>249</v>
      </c>
      <c r="C66" t="b">
        <f t="shared" si="0"/>
        <v>1</v>
      </c>
    </row>
    <row r="67" spans="1:3" x14ac:dyDescent="0.25">
      <c r="A67" s="53" t="s">
        <v>130</v>
      </c>
      <c r="B67" s="53" t="s">
        <v>130</v>
      </c>
      <c r="C67" t="b">
        <f t="shared" ref="C67:C93" si="1">IF(ISERROR(VLOOKUP(A67, B67:B158, 1, FALSE)), FALSE, TRUE)</f>
        <v>1</v>
      </c>
    </row>
    <row r="68" spans="1:3" x14ac:dyDescent="0.25">
      <c r="A68" s="60" t="s">
        <v>258</v>
      </c>
      <c r="B68" s="53" t="s">
        <v>258</v>
      </c>
      <c r="C68" t="b">
        <f t="shared" si="1"/>
        <v>1</v>
      </c>
    </row>
    <row r="69" spans="1:3" x14ac:dyDescent="0.25">
      <c r="A69" s="60" t="s">
        <v>57</v>
      </c>
      <c r="B69" s="53" t="s">
        <v>57</v>
      </c>
      <c r="C69" t="b">
        <f t="shared" si="1"/>
        <v>1</v>
      </c>
    </row>
    <row r="70" spans="1:3" x14ac:dyDescent="0.25">
      <c r="A70" s="53" t="s">
        <v>216</v>
      </c>
      <c r="B70" s="53" t="s">
        <v>216</v>
      </c>
      <c r="C70" t="b">
        <f t="shared" si="1"/>
        <v>1</v>
      </c>
    </row>
    <row r="71" spans="1:3" x14ac:dyDescent="0.25">
      <c r="A71" s="53" t="s">
        <v>273</v>
      </c>
      <c r="B71" s="53" t="s">
        <v>273</v>
      </c>
      <c r="C71" t="b">
        <f t="shared" si="1"/>
        <v>1</v>
      </c>
    </row>
    <row r="72" spans="1:3" x14ac:dyDescent="0.25">
      <c r="A72" s="53" t="s">
        <v>146</v>
      </c>
      <c r="B72" s="53" t="s">
        <v>146</v>
      </c>
      <c r="C72" t="b">
        <f t="shared" si="1"/>
        <v>1</v>
      </c>
    </row>
    <row r="73" spans="1:3" x14ac:dyDescent="0.25">
      <c r="A73" s="53" t="s">
        <v>177</v>
      </c>
      <c r="B73" s="53" t="s">
        <v>177</v>
      </c>
      <c r="C73" t="b">
        <f t="shared" si="1"/>
        <v>1</v>
      </c>
    </row>
    <row r="74" spans="1:3" x14ac:dyDescent="0.25">
      <c r="A74" s="53" t="s">
        <v>133</v>
      </c>
      <c r="B74" s="53" t="s">
        <v>133</v>
      </c>
      <c r="C74" t="b">
        <f t="shared" si="1"/>
        <v>1</v>
      </c>
    </row>
    <row r="75" spans="1:3" x14ac:dyDescent="0.25">
      <c r="A75" s="53" t="s">
        <v>149</v>
      </c>
      <c r="B75" s="53" t="s">
        <v>149</v>
      </c>
      <c r="C75" t="b">
        <f t="shared" si="1"/>
        <v>1</v>
      </c>
    </row>
    <row r="76" spans="1:3" x14ac:dyDescent="0.25">
      <c r="A76" s="53" t="s">
        <v>170</v>
      </c>
      <c r="B76" s="53" t="s">
        <v>170</v>
      </c>
      <c r="C76" t="b">
        <f t="shared" si="1"/>
        <v>1</v>
      </c>
    </row>
    <row r="77" spans="1:3" x14ac:dyDescent="0.25">
      <c r="A77"/>
      <c r="B77" s="2" t="s">
        <v>6</v>
      </c>
      <c r="C77" t="b">
        <f t="shared" si="1"/>
        <v>0</v>
      </c>
    </row>
    <row r="78" spans="1:3" x14ac:dyDescent="0.25">
      <c r="B78" s="2" t="s">
        <v>20</v>
      </c>
      <c r="C78" t="b">
        <f t="shared" si="1"/>
        <v>0</v>
      </c>
    </row>
    <row r="79" spans="1:3" x14ac:dyDescent="0.25">
      <c r="A79"/>
      <c r="B79" s="2" t="s">
        <v>62</v>
      </c>
      <c r="C79" t="b">
        <f t="shared" si="1"/>
        <v>0</v>
      </c>
    </row>
    <row r="80" spans="1:3" x14ac:dyDescent="0.25">
      <c r="A80"/>
      <c r="B80" s="2" t="s">
        <v>65</v>
      </c>
      <c r="C80" t="b">
        <f t="shared" si="1"/>
        <v>0</v>
      </c>
    </row>
    <row r="81" spans="1:3" x14ac:dyDescent="0.25">
      <c r="B81" s="2" t="s">
        <v>80</v>
      </c>
      <c r="C81" t="b">
        <f t="shared" si="1"/>
        <v>0</v>
      </c>
    </row>
    <row r="82" spans="1:3" x14ac:dyDescent="0.25">
      <c r="A82"/>
      <c r="B82" s="2" t="s">
        <v>83</v>
      </c>
      <c r="C82" t="b">
        <f t="shared" si="1"/>
        <v>0</v>
      </c>
    </row>
    <row r="83" spans="1:3" x14ac:dyDescent="0.25">
      <c r="A83"/>
      <c r="B83" s="2" t="s">
        <v>89</v>
      </c>
      <c r="C83" t="b">
        <f t="shared" si="1"/>
        <v>0</v>
      </c>
    </row>
    <row r="84" spans="1:3" x14ac:dyDescent="0.25">
      <c r="A84"/>
      <c r="B84" s="2" t="s">
        <v>96</v>
      </c>
      <c r="C84" t="b">
        <f t="shared" si="1"/>
        <v>0</v>
      </c>
    </row>
    <row r="85" spans="1:3" x14ac:dyDescent="0.25">
      <c r="A85"/>
      <c r="B85" s="2" t="s">
        <v>99</v>
      </c>
      <c r="C85" t="b">
        <f t="shared" si="1"/>
        <v>0</v>
      </c>
    </row>
    <row r="86" spans="1:3" x14ac:dyDescent="0.25">
      <c r="B86" s="2" t="s">
        <v>143</v>
      </c>
      <c r="C86" t="b">
        <f t="shared" si="1"/>
        <v>0</v>
      </c>
    </row>
    <row r="87" spans="1:3" x14ac:dyDescent="0.25">
      <c r="B87" s="2" t="s">
        <v>173</v>
      </c>
      <c r="C87" t="b">
        <f t="shared" si="1"/>
        <v>0</v>
      </c>
    </row>
    <row r="88" spans="1:3" x14ac:dyDescent="0.25">
      <c r="B88" s="2" t="s">
        <v>246</v>
      </c>
      <c r="C88" t="b">
        <f t="shared" si="1"/>
        <v>0</v>
      </c>
    </row>
    <row r="89" spans="1:3" x14ac:dyDescent="0.25">
      <c r="B89" s="2" t="s">
        <v>264</v>
      </c>
      <c r="C89" t="b">
        <f t="shared" si="1"/>
        <v>0</v>
      </c>
    </row>
    <row r="90" spans="1:3" x14ac:dyDescent="0.25">
      <c r="B90" s="2" t="s">
        <v>235</v>
      </c>
      <c r="C90" t="b">
        <f t="shared" si="1"/>
        <v>0</v>
      </c>
    </row>
    <row r="91" spans="1:3" x14ac:dyDescent="0.25">
      <c r="B91" s="2" t="s">
        <v>232</v>
      </c>
      <c r="C91" t="b">
        <f t="shared" si="1"/>
        <v>0</v>
      </c>
    </row>
    <row r="92" spans="1:3" x14ac:dyDescent="0.25">
      <c r="B92" s="2" t="s">
        <v>229</v>
      </c>
      <c r="C92" t="b">
        <f t="shared" si="1"/>
        <v>0</v>
      </c>
    </row>
    <row r="93" spans="1:3" x14ac:dyDescent="0.25">
      <c r="A93"/>
      <c r="B93" s="2" t="s">
        <v>226</v>
      </c>
      <c r="C93" t="b">
        <f t="shared" si="1"/>
        <v>0</v>
      </c>
    </row>
  </sheetData>
  <autoFilter ref="A1:B93" xr:uid="{B1BC1F76-F40D-48F4-8150-7A4CA3592805}">
    <sortState xmlns:xlrd2="http://schemas.microsoft.com/office/spreadsheetml/2017/richdata2" ref="A2:B93">
      <sortCondition ref="B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3E371328D6AE4AAF80D75E3B32687D" ma:contentTypeVersion="17" ma:contentTypeDescription="Create a new document." ma:contentTypeScope="" ma:versionID="b5086e48e21472ab1bf9bc10946edc1a">
  <xsd:schema xmlns:xsd="http://www.w3.org/2001/XMLSchema" xmlns:xs="http://www.w3.org/2001/XMLSchema" xmlns:p="http://schemas.microsoft.com/office/2006/metadata/properties" xmlns:ns1="http://schemas.microsoft.com/sharepoint/v3" xmlns:ns2="738b00a5-69ce-465a-b886-5d7313ddb2ec" xmlns:ns3="6a7505f6-6fa6-4a2d-ae5e-ad7c6dd7aab9" targetNamespace="http://schemas.microsoft.com/office/2006/metadata/properties" ma:root="true" ma:fieldsID="51568d4e29773a584331951aee9bc144" ns1:_="" ns2:_="" ns3:_="">
    <xsd:import namespace="http://schemas.microsoft.com/sharepoint/v3"/>
    <xsd:import namespace="738b00a5-69ce-465a-b886-5d7313ddb2ec"/>
    <xsd:import namespace="6a7505f6-6fa6-4a2d-ae5e-ad7c6dd7aab9"/>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8b00a5-69ce-465a-b886-5d7313ddb2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b86260e-c4bd-4cbf-ae97-eb5e0dd00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a7505f6-6fa6-4a2d-ae5e-ad7c6dd7aab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b3d02c2-d158-4720-954e-d47ee4ef24fd}" ma:internalName="TaxCatchAll" ma:showField="CatchAllData" ma:web="6a7505f6-6fa6-4a2d-ae5e-ad7c6dd7aab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a7505f6-6fa6-4a2d-ae5e-ad7c6dd7aab9" xsi:nil="true"/>
    <lcf76f155ced4ddcb4097134ff3c332f xmlns="738b00a5-69ce-465a-b886-5d7313ddb2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3AE74E-BA8A-4C7D-AD29-5670E00A0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38b00a5-69ce-465a-b886-5d7313ddb2ec"/>
    <ds:schemaRef ds:uri="6a7505f6-6fa6-4a2d-ae5e-ad7c6dd7aa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5C5C34-73A8-403F-94F3-4E62E4952CD5}">
  <ds:schemaRefs>
    <ds:schemaRef ds:uri="http://schemas.microsoft.com/sharepoint/v3/contenttype/forms"/>
  </ds:schemaRefs>
</ds:datastoreItem>
</file>

<file path=customXml/itemProps3.xml><?xml version="1.0" encoding="utf-8"?>
<ds:datastoreItem xmlns:ds="http://schemas.openxmlformats.org/officeDocument/2006/customXml" ds:itemID="{B52694A3-F779-433F-BA92-39AF41C88C2D}">
  <ds:schemaRefs>
    <ds:schemaRef ds:uri="http://schemas.microsoft.com/office/2006/metadata/properties"/>
    <ds:schemaRef ds:uri="http://schemas.microsoft.com/office/infopath/2007/PartnerControls"/>
    <ds:schemaRef ds:uri="http://schemas.microsoft.com/sharepoint/v3"/>
    <ds:schemaRef ds:uri="6a7505f6-6fa6-4a2d-ae5e-ad7c6dd7aab9"/>
    <ds:schemaRef ds:uri="738b00a5-69ce-465a-b886-5d7313ddb2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Priority Projects</vt:lpstr>
      <vt:lpstr>Projects</vt:lpstr>
      <vt:lpstr>Budget</vt:lpstr>
      <vt:lpstr>Parent Project Code Comparison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Lowenberg, Brian</dc:creator>
  <cp:keywords/>
  <dc:description/>
  <cp:lastModifiedBy>Brian Lowenberg</cp:lastModifiedBy>
  <cp:revision/>
  <dcterms:created xsi:type="dcterms:W3CDTF">2021-07-23T16:07:49Z</dcterms:created>
  <dcterms:modified xsi:type="dcterms:W3CDTF">2025-04-09T20:13:08Z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0x0101009B3E371328D6AE4AAF80D75E3B32687D</vt:lpwstr>
  </property>
  <property fmtid="{D5CDD505-2E9C-101B-9397-08002B2CF9AE}" pid="3" name="MediaServiceImageTags">
    <vt:lpwstr/>
  </property>
</Properties>
</file>